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\\SERVER\Users\Public\COMUNE\PRIVACY\"/>
    </mc:Choice>
  </mc:AlternateContent>
  <xr:revisionPtr revIDLastSave="0" documentId="8_{CC90BC79-4BDB-4DE1-8742-151EFF4ACE94}" xr6:coauthVersionLast="47" xr6:coauthVersionMax="47" xr10:uidLastSave="{00000000-0000-0000-0000-000000000000}"/>
  <bookViews>
    <workbookView xWindow="4815" yWindow="930" windowWidth="16785" windowHeight="11970" firstSheet="2" activeTab="2" xr2:uid="{00000000-000D-0000-FFFF-FFFF00000000}"/>
  </bookViews>
  <sheets>
    <sheet name="data mapping" sheetId="1" state="hidden" r:id="rId1"/>
    <sheet name="rischi_tabella" sheetId="12" state="hidden" r:id="rId2"/>
    <sheet name="analisi del rischio_ospitalità" sheetId="19" r:id="rId3"/>
    <sheet name="analisi sistema info" sheetId="11" r:id="rId4"/>
    <sheet name="Registro del Trattamento_sc " sheetId="20" r:id="rId5"/>
    <sheet name="Registro del Trattamento_ospita" sheetId="13" r:id="rId6"/>
    <sheet name="Modulistica" sheetId="16" state="hidden" r:id="rId7"/>
    <sheet name="ALLEGATO A RUOLI" sheetId="21" r:id="rId8"/>
    <sheet name="ALLEGATO A RUOLI_ospit" sheetId="14" r:id="rId9"/>
    <sheet name="Tab. A Sogg. autorizzati" sheetId="22" r:id="rId10"/>
  </sheets>
  <definedNames>
    <definedName name="_xlnm._FilterDatabase" localSheetId="2" hidden="1">'analisi del rischio_ospitalità'!$A$14:$I$68</definedName>
    <definedName name="_xlnm._FilterDatabase" localSheetId="0" hidden="1">'data mapping'!$C$5:$I$43</definedName>
    <definedName name="_xlnm._FilterDatabase" localSheetId="5" hidden="1">'Registro del Trattamento_ospita'!$A$6:$Q$38</definedName>
    <definedName name="_xlnm._FilterDatabase" localSheetId="4" hidden="1">'Registro del Trattamento_sc '!$A$6:$T$36</definedName>
    <definedName name="_xlnm.Print_Area" localSheetId="7">'ALLEGATO A RUOLI'!$B$1:$P$49</definedName>
    <definedName name="_xlnm.Print_Area" localSheetId="8">'ALLEGATO A RUOLI_ospit'!$B$1:$M$32</definedName>
    <definedName name="_xlnm.Print_Area" localSheetId="2">'analisi del rischio_ospitalità'!$A$1:$I$68</definedName>
    <definedName name="_xlnm.Print_Area" localSheetId="5">'Registro del Trattamento_ospita'!$A$1:$Q$38</definedName>
    <definedName name="_xlnm.Print_Area" localSheetId="4">'Registro del Trattamento_sc '!$A$1:$T$36</definedName>
    <definedName name="_xlnm.Print_Area" localSheetId="9">'Tab. A Sogg. autorizzati'!$A$2:$D$38</definedName>
    <definedName name="_xlnm.Print_Titles" localSheetId="2">'analisi del rischio_ospitalità'!$14:$15</definedName>
    <definedName name="_xlnm.Print_Titles" localSheetId="5">'Registro del Trattamento_ospita'!$6:$6</definedName>
    <definedName name="_xlnm.Print_Titles" localSheetId="4">'Registro del Trattamento_sc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1" l="1"/>
  <c r="A1" i="22"/>
  <c r="C2" i="20" l="1"/>
  <c r="B4" i="21"/>
  <c r="C994" i="19" l="1"/>
  <c r="B993" i="19" s="1"/>
  <c r="B994" i="19"/>
  <c r="C993" i="19"/>
  <c r="C992" i="19" s="1"/>
  <c r="J68" i="19"/>
  <c r="G68" i="19" s="1"/>
  <c r="J67" i="19"/>
  <c r="G67" i="19" s="1"/>
  <c r="J66" i="19"/>
  <c r="G66" i="19" s="1"/>
  <c r="J65" i="19"/>
  <c r="G65" i="19" s="1"/>
  <c r="J64" i="19"/>
  <c r="G64" i="19" s="1"/>
  <c r="J63" i="19"/>
  <c r="G63" i="19" s="1"/>
  <c r="J62" i="19"/>
  <c r="G62" i="19" s="1"/>
  <c r="J61" i="19"/>
  <c r="G61" i="19" s="1"/>
  <c r="J60" i="19"/>
  <c r="G60" i="19" s="1"/>
  <c r="J59" i="19"/>
  <c r="G59" i="19" s="1"/>
  <c r="J58" i="19"/>
  <c r="G58" i="19" s="1"/>
  <c r="J57" i="19"/>
  <c r="G57" i="19" s="1"/>
  <c r="J56" i="19"/>
  <c r="G56" i="19" s="1"/>
  <c r="J55" i="19"/>
  <c r="G55" i="19" s="1"/>
  <c r="J54" i="19"/>
  <c r="G54" i="19" s="1"/>
  <c r="J53" i="19"/>
  <c r="G53" i="19" s="1"/>
  <c r="J52" i="19"/>
  <c r="G52" i="19" s="1"/>
  <c r="J51" i="19"/>
  <c r="G51" i="19" s="1"/>
  <c r="J50" i="19"/>
  <c r="G50" i="19" s="1"/>
  <c r="J49" i="19"/>
  <c r="G49" i="19" s="1"/>
  <c r="J48" i="19"/>
  <c r="G48" i="19" s="1"/>
  <c r="J47" i="19"/>
  <c r="G47" i="19" s="1"/>
  <c r="J46" i="19"/>
  <c r="G46" i="19" s="1"/>
  <c r="J45" i="19"/>
  <c r="G45" i="19" s="1"/>
  <c r="J44" i="19"/>
  <c r="G44" i="19" s="1"/>
  <c r="J43" i="19"/>
  <c r="G43" i="19" s="1"/>
  <c r="J42" i="19"/>
  <c r="G42" i="19" s="1"/>
  <c r="J41" i="19"/>
  <c r="G41" i="19" s="1"/>
  <c r="J40" i="19"/>
  <c r="G40" i="19" s="1"/>
  <c r="J39" i="19"/>
  <c r="G39" i="19" s="1"/>
  <c r="J38" i="19"/>
  <c r="G38" i="19" s="1"/>
  <c r="J37" i="19"/>
  <c r="G37" i="19" s="1"/>
  <c r="J36" i="19"/>
  <c r="G36" i="19" s="1"/>
  <c r="J35" i="19"/>
  <c r="G35" i="19" s="1"/>
  <c r="J34" i="19"/>
  <c r="G34" i="19" s="1"/>
  <c r="J33" i="19"/>
  <c r="G33" i="19" s="1"/>
  <c r="J32" i="19"/>
  <c r="G32" i="19" s="1"/>
  <c r="J31" i="19"/>
  <c r="G31" i="19" s="1"/>
  <c r="J30" i="19"/>
  <c r="G30" i="19" s="1"/>
  <c r="J29" i="19"/>
  <c r="G29" i="19" s="1"/>
  <c r="J28" i="19"/>
  <c r="G28" i="19" s="1"/>
  <c r="J27" i="19"/>
  <c r="G27" i="19" s="1"/>
  <c r="J26" i="19"/>
  <c r="G26" i="19" s="1"/>
  <c r="J25" i="19"/>
  <c r="G25" i="19" s="1"/>
  <c r="J24" i="19"/>
  <c r="G24" i="19" s="1"/>
  <c r="J23" i="19"/>
  <c r="G23" i="19" s="1"/>
  <c r="J22" i="19"/>
  <c r="G22" i="19" s="1"/>
  <c r="J21" i="19"/>
  <c r="G21" i="19" s="1"/>
  <c r="J20" i="19"/>
  <c r="G20" i="19" s="1"/>
  <c r="J19" i="19"/>
  <c r="G19" i="19" s="1"/>
  <c r="J18" i="19"/>
  <c r="G18" i="19" s="1"/>
  <c r="J17" i="19"/>
  <c r="G17" i="19" s="1"/>
  <c r="J16" i="19"/>
  <c r="G16" i="19" s="1"/>
  <c r="C991" i="19" l="1"/>
  <c r="B991" i="19"/>
  <c r="B992" i="19"/>
  <c r="C990" i="19" l="1"/>
  <c r="B990" i="19"/>
  <c r="C989" i="19" l="1"/>
  <c r="B989" i="19"/>
  <c r="C988" i="19" l="1"/>
  <c r="B988" i="19"/>
  <c r="C1" i="14" l="1"/>
  <c r="F8" i="12" l="1"/>
  <c r="E7" i="12" s="1"/>
  <c r="E8" i="12"/>
  <c r="F7" i="12" l="1"/>
  <c r="F6" i="12" s="1"/>
  <c r="E6" i="12"/>
  <c r="F5" i="12" l="1"/>
  <c r="E5" i="12"/>
  <c r="F4" i="12" l="1"/>
  <c r="E4" i="12"/>
  <c r="F3" i="12" l="1"/>
  <c r="E3" i="12"/>
  <c r="E2" i="12" l="1"/>
  <c r="F2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Program Files (x86)\Microsoft Office\Office14\QUERIES\Cambi valuta da MSN MoneyCentral Investor (in lingua inglese).iqy" name="Cambi valuta da MSN MoneyCentral Investor (in lingua inglese)" type="4" refreshedVersion="0" background="1">
    <webPr parsePre="1" consecutive="1" url="http://moneycentral.msn.com/investor/external/excel/rates.asp" htmlFormat="all"/>
  </connection>
  <connection id="2" xr16:uid="{00000000-0015-0000-FFFF-FFFF01000000}" odcFile="C:\Program Files (x86)\Microsoft Office\Office14\QUERIES\Quotazioni di azioni da Microsoft Investor (in lingua inglese).iqy" name="Quotazioni di azioni da Microsoft Investor (in lingua inglese)" type="4" refreshedVersion="0" background="1">
    <webPr parsePre="1" consecutive="1" url="http://moneycentral.msn.com/investor/external/excel/quotes.asp?SYMBOL=[&quot;QUOTE0&quot;,&quot;Immettere le sigle di MS Investor relative a titoli azionari, fondi comuni o altri titoli, separate da virgole.&quot;]" htmlFormat="all"/>
    <parameters count="1">
      <parameter name="QUOTE0" prompt="Immettere le sigle di MS Investor relative a titoli azionari, fondi comuni o altri titoli, separate da virgole."/>
    </parameters>
  </connection>
</connections>
</file>

<file path=xl/sharedStrings.xml><?xml version="1.0" encoding="utf-8"?>
<sst xmlns="http://schemas.openxmlformats.org/spreadsheetml/2006/main" count="1574" uniqueCount="622">
  <si>
    <t>cartaceo</t>
  </si>
  <si>
    <t>riprese TVCC registrazioni</t>
  </si>
  <si>
    <t>- L’accesso a qualunque dispositivo (PC, file server) contenente dati sensibili e personali è subordinato all’inserimento di password.</t>
  </si>
  <si>
    <t>- E’ garantita protezione degli strumenti elettronici e dei dati rispetto a trattamenti illeciti di dati, ad accessi non consentiti e a determinati programmi informatici. L’accesso dall’esterno ai dispositivi collegati è protetto da apparecchio firewall professionale con “Intrusion Prevention System”.</t>
  </si>
  <si>
    <t>- Sono adottate procedure per la custodia di copie di sicurezza, il ripristino della disponibilità dei dati e dei sistemi.</t>
  </si>
  <si>
    <t xml:space="preserve">NOTA: </t>
  </si>
  <si>
    <t>Trattamento</t>
  </si>
  <si>
    <t>ID</t>
  </si>
  <si>
    <t>Vulnerabilità</t>
  </si>
  <si>
    <t>Note</t>
  </si>
  <si>
    <t xml:space="preserve">Incendio </t>
  </si>
  <si>
    <t>Cortocircuito apparecchiature</t>
  </si>
  <si>
    <t>Altissimo</t>
  </si>
  <si>
    <t>Basso</t>
  </si>
  <si>
    <t>Allagamento</t>
  </si>
  <si>
    <t>Blocco scarico rubinetti bagni</t>
  </si>
  <si>
    <t>Fenomeni sismici</t>
  </si>
  <si>
    <t>Terremoto</t>
  </si>
  <si>
    <t>Fenomeni meteorologici</t>
  </si>
  <si>
    <t>Tromba d’aria</t>
  </si>
  <si>
    <t>Indisponibilità del personale</t>
  </si>
  <si>
    <t>Pandemia, sciopero</t>
  </si>
  <si>
    <t>Sottrazione di credenziali di autenticazione</t>
  </si>
  <si>
    <t>Carenza di consapevolezza, disattenzione o incuria</t>
  </si>
  <si>
    <t>Comportamenti sleali o fraudolenti</t>
  </si>
  <si>
    <t>Errore materiale</t>
  </si>
  <si>
    <t>Altro evento</t>
  </si>
  <si>
    <t>Azione di virus informatici o di programmi suscettibili di recare danno.</t>
  </si>
  <si>
    <t>Spamming o tecniche di sabotaggio</t>
  </si>
  <si>
    <t>Malfunzionamento indisponibilità o degrado degli strumenti</t>
  </si>
  <si>
    <t>Accessi esterni non autorizzati</t>
  </si>
  <si>
    <t>Intercettazione di informazioni in rete</t>
  </si>
  <si>
    <t>Accessi non autorizzati a locali/reparti ad accesso ristretto</t>
  </si>
  <si>
    <t>Sottrazione di strumenti contenenti dati</t>
  </si>
  <si>
    <t>Mancata conformità GDPR</t>
  </si>
  <si>
    <t>Mancanza o incompletezza Informativa</t>
  </si>
  <si>
    <t>Mancanza di una procedura per l’aggiornamento delle informative.</t>
  </si>
  <si>
    <t>Mancanza o incompletezza lettere di incarico/contratti di nomina</t>
  </si>
  <si>
    <t>Lettere di nomina responsabili esterni e incaricati da aggiornare.</t>
  </si>
  <si>
    <t>Trattamento svolto in assenza di consenso o consenso non informato</t>
  </si>
  <si>
    <t>Mancanza di una procedura di gestione del consenso.</t>
  </si>
  <si>
    <t>Mancanza registro trattamento  dati</t>
  </si>
  <si>
    <t>Registro del trattamento assente.</t>
  </si>
  <si>
    <t>Mancanza Privacy Risk Assessment</t>
  </si>
  <si>
    <t>Mancanza DPO</t>
  </si>
  <si>
    <t>Pseudononimizzazione, crittografia e altre misure tecniche espressamente previste</t>
  </si>
  <si>
    <t>L’Ente non applica pseudonimizzazione dei dati.</t>
  </si>
  <si>
    <t>Mancata gestione DataBreach</t>
  </si>
  <si>
    <t>Mancanza di una procedura DataBreach.</t>
  </si>
  <si>
    <t>Mancanza di formazione del personale.</t>
  </si>
  <si>
    <t>Mancata gestione diritti degli interessati</t>
  </si>
  <si>
    <t>Mancanza di una procedura di gestione diritti degli interessati.</t>
  </si>
  <si>
    <t>Mancanza accordo Contitolare</t>
  </si>
  <si>
    <t>Mancata definizione figure privacy in fase contrattuale.</t>
  </si>
  <si>
    <t>Violazione obblighi di legge o Provvedimenti Garante.</t>
  </si>
  <si>
    <t>Mancato aggiornamento procedure o sistemi</t>
  </si>
  <si>
    <t>Inosservanza di un ordine dell’Autorità di controllo</t>
  </si>
  <si>
    <t>Procedimento in corso innanzi al Garante.</t>
  </si>
  <si>
    <t>Trasferimento dati personali extra UE senza adeguate garanzie o altre condizioni</t>
  </si>
  <si>
    <t>Mancata notificazione al Garante</t>
  </si>
  <si>
    <t>Mancato aggiornamento  system assessment.</t>
  </si>
  <si>
    <t>Mancanza di procedure robuste.</t>
  </si>
  <si>
    <t>Violazione periodo di conservazione dei dati stabilito.</t>
  </si>
  <si>
    <t>Non è stato stabilito il periodo di conservazione per ogni categoria di dati.</t>
  </si>
  <si>
    <t>Rischio privacy</t>
  </si>
  <si>
    <t>Distruzione o perdita, anche accidentale, dei dati</t>
  </si>
  <si>
    <t>L’indisponibilità dei dati per un periodo significativo</t>
  </si>
  <si>
    <t>Trattamento dei dati non lecito, non proporzionale alle finalità o non conforme alle finalità indicate nell’informativa al trattamento dei dati</t>
  </si>
  <si>
    <t>Modifica dei dati personali in conseguenza di interventi non autorizzati o non conformi alle regole.</t>
  </si>
  <si>
    <t>Discriminazioni, furto o usurpazione d’identità</t>
  </si>
  <si>
    <t>Perdite finanziarie</t>
  </si>
  <si>
    <t>Pregiudizio alla reputazione</t>
  </si>
  <si>
    <t>Perdita di riservatezza dei dati personali protetti da segreto professionale</t>
  </si>
  <si>
    <t>Decifratura non autorizzata della pseudonimizzazione</t>
  </si>
  <si>
    <t>Impedimento all’esercizio del controllo sui dati personali da parte degli interessati</t>
  </si>
  <si>
    <t>Trattamento illecito o senza misure di sicurezza adeguate di categorie particolari di dati personali o relativi a condanne penali e reati</t>
  </si>
  <si>
    <t>Non è prevista crittografia per la sicurezza dei dati sensibili trattati con modalità automatiche ma solo password.</t>
  </si>
  <si>
    <t>Armadi non chiusi a chiave.</t>
  </si>
  <si>
    <t>Trattamento illecito o senza misure di sicurezza adeguate riguardanti dati personali di persone fisiche vulnerabili, in particolare minori</t>
  </si>
  <si>
    <t>Trattamento su larga scala illecito, o senza misure di sicurezza adeguate</t>
  </si>
  <si>
    <t>Mancato aggiornamento sito web.</t>
  </si>
  <si>
    <t>Estremo</t>
  </si>
  <si>
    <t>Significativo</t>
  </si>
  <si>
    <t>Moderato</t>
  </si>
  <si>
    <t>Lieve</t>
  </si>
  <si>
    <t>Insignificante</t>
  </si>
  <si>
    <t>Alto</t>
  </si>
  <si>
    <t>Probabile</t>
  </si>
  <si>
    <t>Medio</t>
  </si>
  <si>
    <t>Possibile</t>
  </si>
  <si>
    <t>Improbabile</t>
  </si>
  <si>
    <t>Bassissimo</t>
  </si>
  <si>
    <t>Raro</t>
  </si>
  <si>
    <t>Medio-Alto</t>
  </si>
  <si>
    <t>Medio-basso</t>
  </si>
  <si>
    <t>non previsto</t>
  </si>
  <si>
    <t>Gestione del rapporto di lavoro (personale e collaboratori)</t>
  </si>
  <si>
    <t>Gestione riprese video (sicurezza)</t>
  </si>
  <si>
    <t>Gestione dei fornitori di servizi</t>
  </si>
  <si>
    <t>Categorie di dati personali trattati</t>
  </si>
  <si>
    <t>Finalità del trattamento</t>
  </si>
  <si>
    <t>Categoria degli interessati</t>
  </si>
  <si>
    <t>Categoria dei soggetti a cui sono comunicati</t>
  </si>
  <si>
    <t>Trasferimenti a paesi terzi</t>
  </si>
  <si>
    <t>Modalità di trattamento</t>
  </si>
  <si>
    <t>dettaglio</t>
  </si>
  <si>
    <t>di tipo ordinario e sensibile (es. adesione ad associazioni sindacali e certificati medici). assunzione del dipendente e riguardano lo sviluppo del rapporto contrattuale, gli sviluppi retributivi, la presenza al lavoro, le assenze, gli eventuali aspetti disciplinari, sino all’interruzione del rapporto di lavoro.</t>
  </si>
  <si>
    <t>dati anagrafici</t>
  </si>
  <si>
    <t>dati particolari (adesione a sindacati)</t>
  </si>
  <si>
    <t>dati particolari (documentazione medica) Infortunio??</t>
  </si>
  <si>
    <t>dati particolari (certificato penale quando previsto)</t>
  </si>
  <si>
    <t>riprese TVCC tempo reale delle persone nel perimetro delle riprese</t>
  </si>
  <si>
    <t>dati di valutazione e di procedimenti disciplinari</t>
  </si>
  <si>
    <t>dati necessari per la definizione del contratto di lavoro (comunicazioni, ecc.)</t>
  </si>
  <si>
    <t>dati fiscali</t>
  </si>
  <si>
    <t>dati anagrafici (compresa copia dei documenti)</t>
  </si>
  <si>
    <t>dati titolo di studio</t>
  </si>
  <si>
    <t>dati delle presenze/assenze</t>
  </si>
  <si>
    <t>dati relativi a permessi</t>
  </si>
  <si>
    <t>dati relativi a rimborsi</t>
  </si>
  <si>
    <t>immagini ad uso interno (foto e video)</t>
  </si>
  <si>
    <t>immagini (foto, video) pubblicati su sito e/o social media, stampa</t>
  </si>
  <si>
    <t>dati presenze/assenze</t>
  </si>
  <si>
    <t>dati particolari (scelta IRC)</t>
  </si>
  <si>
    <t>titolo di studio e scuola di provenienza</t>
  </si>
  <si>
    <t>Gestione attività promozionali offerta formativa</t>
  </si>
  <si>
    <t>CV giunti spontaneamente</t>
  </si>
  <si>
    <t xml:space="preserve">Dati particolari certificazione L.104/92  </t>
  </si>
  <si>
    <t>DATA MAPPING</t>
  </si>
  <si>
    <t>no</t>
  </si>
  <si>
    <t>diffusione</t>
  </si>
  <si>
    <t>schede di iscrizione, curriculum scolastico, valutazioni e documentazione da produrre in allegato;  dati particolari (es. certificati medici e relazioni rilasciate dai servizi competenti nel caso di allievi disabili, scelta IRC )  Immagini; Documentazione relativa alla valutazione (schede di valutazione, prove di valutazione con esiti) Documentazione relativa all'alternanza</t>
  </si>
  <si>
    <t>Attività promozionali</t>
  </si>
  <si>
    <t>Descrizione macchine</t>
  </si>
  <si>
    <t>descrizione procedure di salvataggio e ripristino</t>
  </si>
  <si>
    <t>trattamenti affidati all'esterno e cloud</t>
  </si>
  <si>
    <t>cifratura dati</t>
  </si>
  <si>
    <t>criteri di accesso e creazione credenziali</t>
  </si>
  <si>
    <t>System assessment</t>
  </si>
  <si>
    <t>Consulenti</t>
  </si>
  <si>
    <t>professionisti</t>
  </si>
  <si>
    <t>automatizzato</t>
  </si>
  <si>
    <t>Cataceo e automatizzato</t>
  </si>
  <si>
    <t xml:space="preserve">Pubblica amministrazione,  </t>
  </si>
  <si>
    <t>archivio immagini (foto, video) non pubblicati su sito e/o social media, media</t>
  </si>
  <si>
    <t>Obblighi di legge e base contrattuale</t>
  </si>
  <si>
    <t>gestione delle attività formative</t>
  </si>
  <si>
    <t>Cartaceo e automatizzato</t>
  </si>
  <si>
    <t>si (sito e social)</t>
  </si>
  <si>
    <t>si (sito e social)???</t>
  </si>
  <si>
    <t xml:space="preserve">Si tratta di fornitori di beni e/servizi e di aziende ospitanti gli stage . </t>
  </si>
  <si>
    <t>Forza maggiore (Il rischio da considerare non è l’evento in sé, ma gli effetti dell’'evento sui dati personali)</t>
  </si>
  <si>
    <t>Comportamenti degli operatori (Il rischio da considerare non è l’evento in sé, ma gli effetti dell’'evento sui dati personali)</t>
  </si>
  <si>
    <t>Eventi relativi agli strumenti (Il rischio da considerare non è l’evento in sé, ma gli effetti dell’'evento sui dati personali)</t>
  </si>
  <si>
    <t>Eventi relativi al contesto (Il rischio da considerare non è l’evento in sé, ma gli effetti dell’'evento sui dati personali)</t>
  </si>
  <si>
    <t>(Profilazione illecita) Valutazione di aspetti personali degli interessati, in particolare mediante l’analisi o la previsione di aspetti riguardanti il rendimento professionale, la situazione economica, la salute, le preferenze o gli interessi personali, l’affidabilità o il comportamento.</t>
  </si>
  <si>
    <t>non prevista</t>
  </si>
  <si>
    <t>furto</t>
  </si>
  <si>
    <t>comportamento rischioso</t>
  </si>
  <si>
    <t>errore umano</t>
  </si>
  <si>
    <t>rischio</t>
  </si>
  <si>
    <t>impatto</t>
  </si>
  <si>
    <t>Obbligo di legge</t>
  </si>
  <si>
    <t>sicurezza</t>
  </si>
  <si>
    <t>base  contattuale</t>
  </si>
  <si>
    <t>dipendenti</t>
  </si>
  <si>
    <t>collaboratori</t>
  </si>
  <si>
    <t>società di gestione</t>
  </si>
  <si>
    <t>inail assicurazioni</t>
  </si>
  <si>
    <t>responsabile trattamento</t>
  </si>
  <si>
    <t>divulgazione</t>
  </si>
  <si>
    <t>comunicazione alla PA</t>
  </si>
  <si>
    <t>probabilità</t>
  </si>
  <si>
    <t>(Quasi sicuro)</t>
  </si>
  <si>
    <t>mappatura dei software in uso</t>
  </si>
  <si>
    <t>modifiche</t>
  </si>
  <si>
    <t>Gestione delle attività scolastica (allievi e famiglie)</t>
  </si>
  <si>
    <t>Pubblica amministrazione, Assicurazioni</t>
  </si>
  <si>
    <t>anagrafica  (nominativo, residenza/domicilio, dati nascita, n.telefono, CF)</t>
  </si>
  <si>
    <t xml:space="preserve">documenti di valutazione </t>
  </si>
  <si>
    <t>studenti</t>
  </si>
  <si>
    <t>obbligo di legge o natura contrattuale?</t>
  </si>
  <si>
    <t>frequentanti la scuola</t>
  </si>
  <si>
    <t>genitori o tutori degli alunni</t>
  </si>
  <si>
    <t>dati genitori / tutori (anagrafici n.cellulare)</t>
  </si>
  <si>
    <t>dipendenti, collaboratori</t>
  </si>
  <si>
    <t>dipendenti e collaboratori</t>
  </si>
  <si>
    <t xml:space="preserve">dati incarichi annuali </t>
  </si>
  <si>
    <t>chi passa nell'area del videocitofono</t>
  </si>
  <si>
    <t>base contratuale</t>
  </si>
  <si>
    <t>Artigiani, liberi professionisti, ingrossi, aziende…</t>
  </si>
  <si>
    <t>Pubblica Amministrazione per adempimenti di legge</t>
  </si>
  <si>
    <t>quasi impossibile</t>
  </si>
  <si>
    <t>0</t>
  </si>
  <si>
    <t>12,5</t>
  </si>
  <si>
    <t>somma</t>
  </si>
  <si>
    <t>impatto/ probabilità</t>
  </si>
  <si>
    <t>Quasi sicuro</t>
  </si>
  <si>
    <t>Alternanza scuola/lavoro</t>
  </si>
  <si>
    <t>aziende, assicurazioni</t>
  </si>
  <si>
    <t>dropbox</t>
  </si>
  <si>
    <t>composizione del nucleo famigliare (DA ELIMINARE)</t>
  </si>
  <si>
    <t>Dati particolari diagnosi BES/DSA</t>
  </si>
  <si>
    <t>PA (comune +MIUR + regione)</t>
  </si>
  <si>
    <t>no google drive o dropbox…, ma SOLO CARTELLA COMUNE INTERNA</t>
  </si>
  <si>
    <t>cartaceo e automatizzato</t>
  </si>
  <si>
    <t xml:space="preserve">PA </t>
  </si>
  <si>
    <t>dati particolari altre certificazioni mediche (es. infortuni temporanei, allergie...)</t>
  </si>
  <si>
    <t>assicurazione, INAIL (per infortuni)</t>
  </si>
  <si>
    <t>genitori</t>
  </si>
  <si>
    <t>cloud del registro elettronico</t>
  </si>
  <si>
    <t>Facebook, instagram, twitter, whatsapp</t>
  </si>
  <si>
    <t>genitori, MIUR (PA)</t>
  </si>
  <si>
    <t xml:space="preserve">Attività promozionali </t>
  </si>
  <si>
    <t>progetti formativi (ECDL, Cambrige, Psicomotricità…), con eventuali questionari valutativi</t>
  </si>
  <si>
    <t>aziende che gestiscono il corso</t>
  </si>
  <si>
    <t>condizione occupazionale e titolo di studio genitori (DA ELIMINARE)</t>
  </si>
  <si>
    <t xml:space="preserve"> Dropbox</t>
  </si>
  <si>
    <t>Pubblica amministrazione e consulente del lavoro</t>
  </si>
  <si>
    <t>Pubblica amministrazione e consulente del lavoro e commercialista</t>
  </si>
  <si>
    <t>Consulente del lavoro</t>
  </si>
  <si>
    <t xml:space="preserve">dati retribuzioni </t>
  </si>
  <si>
    <t>dati bancari</t>
  </si>
  <si>
    <t xml:space="preserve">consulente del lavoro </t>
  </si>
  <si>
    <t>base contrattuale</t>
  </si>
  <si>
    <r>
      <t>dati relativi alle riprese delle telecamere di sicurezza (</t>
    </r>
    <r>
      <rPr>
        <b/>
        <sz val="8"/>
        <color rgb="FFFF0000"/>
        <rFont val="Calibri"/>
        <family val="2"/>
        <scheme val="minor"/>
      </rPr>
      <t>accordo sindacale</t>
    </r>
    <r>
      <rPr>
        <sz val="8"/>
        <color theme="1"/>
        <rFont val="Calibri"/>
        <family val="2"/>
        <scheme val="minor"/>
      </rPr>
      <t>)</t>
    </r>
  </si>
  <si>
    <t>welfare (premi di produttività)</t>
  </si>
  <si>
    <r>
      <rPr>
        <sz val="11"/>
        <color theme="1"/>
        <rFont val="Calibri"/>
        <family val="2"/>
        <scheme val="minor"/>
      </rPr>
      <t xml:space="preserve">- Gli accessi alle cartelle server sono conservati in apposito ed automatico registro </t>
    </r>
  </si>
  <si>
    <t>Impatto*</t>
  </si>
  <si>
    <t>Probabilità**</t>
  </si>
  <si>
    <t>Rischio***</t>
  </si>
  <si>
    <t>*</t>
  </si>
  <si>
    <t xml:space="preserve">Impatto: </t>
  </si>
  <si>
    <t xml:space="preserve">** </t>
  </si>
  <si>
    <t>Probabilità:</t>
  </si>
  <si>
    <t>è la possibilità che quell'evento si verifichi.</t>
  </si>
  <si>
    <t>Come si calcola?</t>
  </si>
  <si>
    <t>I criteri presi in esame sono:</t>
  </si>
  <si>
    <t>° Zona geografica</t>
  </si>
  <si>
    <t>° Messa a norma impianti</t>
  </si>
  <si>
    <t xml:space="preserve">° Analisi dello storico </t>
  </si>
  <si>
    <r>
      <t xml:space="preserve">scegliere un valore tra </t>
    </r>
    <r>
      <rPr>
        <b/>
        <sz val="10"/>
        <color rgb="FF000000"/>
        <rFont val="Calibri"/>
        <family val="2"/>
        <scheme val="minor"/>
      </rPr>
      <t>0 e 10</t>
    </r>
    <r>
      <rPr>
        <sz val="10"/>
        <color rgb="FF000000"/>
        <rFont val="Calibri"/>
        <family val="2"/>
        <scheme val="minor"/>
      </rPr>
      <t xml:space="preserve"> che indichi la POSSIBILITA' OGGETTIVA che quell'evento si realizzi</t>
    </r>
  </si>
  <si>
    <r>
      <t xml:space="preserve">Criteri oggettivi in quanto se i dati li ho salvati su altri </t>
    </r>
    <r>
      <rPr>
        <b/>
        <sz val="11"/>
        <color theme="1"/>
        <rFont val="Calibri"/>
        <family val="2"/>
        <scheme val="minor"/>
      </rPr>
      <t>server</t>
    </r>
    <r>
      <rPr>
        <sz val="11"/>
        <color theme="1"/>
        <rFont val="Calibri"/>
        <family val="2"/>
        <scheme val="minor"/>
      </rPr>
      <t xml:space="preserve">  non ho  conseguenza a livello di perdita dati.</t>
    </r>
  </si>
  <si>
    <r>
      <t xml:space="preserve">scegliere un valore tra </t>
    </r>
    <r>
      <rPr>
        <b/>
        <sz val="10"/>
        <color rgb="FF000000"/>
        <rFont val="Calibri"/>
        <family val="2"/>
        <scheme val="minor"/>
      </rPr>
      <t>0 e 10</t>
    </r>
    <r>
      <rPr>
        <sz val="10"/>
        <color rgb="FF000000"/>
        <rFont val="Calibri"/>
        <family val="2"/>
        <scheme val="minor"/>
      </rPr>
      <t xml:space="preserve"> che indichi la CONSEGUENZA che quell'evento genera sul trattamento dei dati</t>
    </r>
  </si>
  <si>
    <t>2-3</t>
  </si>
  <si>
    <t>1-2</t>
  </si>
  <si>
    <t>0-1</t>
  </si>
  <si>
    <t>5-6</t>
  </si>
  <si>
    <t>3-4</t>
  </si>
  <si>
    <t>7-8</t>
  </si>
  <si>
    <t>9</t>
  </si>
  <si>
    <t>COMBINAZIONE tra l'impatto e la probabilità (CALCOLO AUTOMATICO)</t>
  </si>
  <si>
    <t>IMPATTO - PROBABILITA'</t>
  </si>
  <si>
    <t>Tipo di rischio</t>
  </si>
  <si>
    <t>Evento di rischio</t>
  </si>
  <si>
    <t>Carenza struttura/ processi…</t>
  </si>
  <si>
    <t>Formazione del personale</t>
  </si>
  <si>
    <t xml:space="preserve">Nome del Titolare del Trattamento: </t>
  </si>
  <si>
    <t>Luogo di conservazione</t>
  </si>
  <si>
    <t>Misure minime di sicurezza</t>
  </si>
  <si>
    <t>NO</t>
  </si>
  <si>
    <t>UFFICIO</t>
  </si>
  <si>
    <t>Periodo di conservazione</t>
  </si>
  <si>
    <t>SI</t>
  </si>
  <si>
    <t>Nome del Responsabile  (DPO)</t>
  </si>
  <si>
    <t>INFORMATIVA 3 B</t>
  </si>
  <si>
    <t>NON DIFFONDERE MA O CESTINARE O CONTATTARE PER IL COLLOQUIO</t>
  </si>
  <si>
    <t>Nessuno</t>
  </si>
  <si>
    <t>Gestione del rapporto di lavoro (personale dipendente)</t>
  </si>
  <si>
    <t xml:space="preserve">dati particolari (documentazione medica) </t>
  </si>
  <si>
    <t>Gestore</t>
  </si>
  <si>
    <t xml:space="preserve">Superiora o direttore </t>
  </si>
  <si>
    <t>Autorizzato al trattamento</t>
  </si>
  <si>
    <t>Dati di terzi per Assegni Nucleo Familiare (ANF)</t>
  </si>
  <si>
    <t xml:space="preserve">Obblighi di legge </t>
  </si>
  <si>
    <t>PA - Consulente del Lavoro</t>
  </si>
  <si>
    <t xml:space="preserve">1 A - 2 A </t>
  </si>
  <si>
    <t>I dati verranno trattati per tutta la durata del contratto e conservati fino alla scadenza dei termini per l’ultimo livello di verifica da parte degli Enti interessati (Assicurazioni, PA..)</t>
  </si>
  <si>
    <t>Fino al termine del contratto</t>
  </si>
  <si>
    <t>3 A</t>
  </si>
  <si>
    <t>1 anno</t>
  </si>
  <si>
    <t>DA NON FARE</t>
  </si>
  <si>
    <t xml:space="preserve">DA NON FARE </t>
  </si>
  <si>
    <t>elaborare misure di sicurezza</t>
  </si>
  <si>
    <t>Dati anagrafici per preventivi</t>
  </si>
  <si>
    <t>Consulenti, Fornitori</t>
  </si>
  <si>
    <t>Pubblica Amministrazione per adempimenti di legge, Privati per rendicontazione utilizzo fondi</t>
  </si>
  <si>
    <t>Economato e Segreteria presso la scuola</t>
  </si>
  <si>
    <t>Segreteria - Ufficio Economato</t>
  </si>
  <si>
    <t xml:space="preserve">Promozionale </t>
  </si>
  <si>
    <t>CDG</t>
  </si>
  <si>
    <t>MODULO</t>
  </si>
  <si>
    <t>INFORMATIVA</t>
  </si>
  <si>
    <t>Sc. Infanzia</t>
  </si>
  <si>
    <t>1A+1B</t>
  </si>
  <si>
    <t>Presa visione 1 con PA</t>
  </si>
  <si>
    <t>Primaria</t>
  </si>
  <si>
    <t>1A</t>
  </si>
  <si>
    <t>Presa visione 1</t>
  </si>
  <si>
    <t>Primaria (Invalsi)</t>
  </si>
  <si>
    <t>1B</t>
  </si>
  <si>
    <t>sec i grad</t>
  </si>
  <si>
    <t>sec 1 grad (Invalsi)</t>
  </si>
  <si>
    <t xml:space="preserve">Sec. II </t>
  </si>
  <si>
    <t>sec II grad (Invalsi)</t>
  </si>
  <si>
    <t>BES</t>
  </si>
  <si>
    <t>104 (DVA)</t>
  </si>
  <si>
    <t>DSA</t>
  </si>
  <si>
    <t>PER FOTO/VIDEO</t>
  </si>
  <si>
    <t xml:space="preserve"> MODULO 2 B</t>
  </si>
  <si>
    <t xml:space="preserve">INFORMATIVA 2 B </t>
  </si>
  <si>
    <t>RITIRO ALUNNI</t>
  </si>
  <si>
    <t xml:space="preserve"> MODULO 2 A</t>
  </si>
  <si>
    <t xml:space="preserve">INFORMATIVA 2 A </t>
  </si>
  <si>
    <t xml:space="preserve">ATTIVITA' OPZIONALE </t>
  </si>
  <si>
    <t>INFORMATIVA 2 Z</t>
  </si>
  <si>
    <t>PERSONALE</t>
  </si>
  <si>
    <t>CV SPONTANEI (COLLOQUI)</t>
  </si>
  <si>
    <t>INFORMATIVA 3 A</t>
  </si>
  <si>
    <t>FOTO /VIDEO</t>
  </si>
  <si>
    <t>Informativa per Consenso</t>
  </si>
  <si>
    <t>Informativa per presa visione</t>
  </si>
  <si>
    <t>GESTORE</t>
  </si>
  <si>
    <t>CUOCHE</t>
  </si>
  <si>
    <t xml:space="preserve">ADDETTA PORTINERIA </t>
  </si>
  <si>
    <t>VOLONTARI</t>
  </si>
  <si>
    <t>X</t>
  </si>
  <si>
    <t>dati necessari per la definizione del contratto di lavoro (comunicazioni, ecc.) del personale</t>
  </si>
  <si>
    <t>dati delle presenze/assenze personale</t>
  </si>
  <si>
    <t>dati relativi a permessi personale</t>
  </si>
  <si>
    <t>dati relativi a rimborsi personale</t>
  </si>
  <si>
    <t>dati di valutazione e di procedimenti disciplinari del personale</t>
  </si>
  <si>
    <t>dati particolari (adesione a sindacati) del personale</t>
  </si>
  <si>
    <t>welfare (premi di produttività) del personale</t>
  </si>
  <si>
    <t>dati particolari (documentazione medica) del personale</t>
  </si>
  <si>
    <t>dati incarichi annuali personale</t>
  </si>
  <si>
    <t xml:space="preserve">CV giunti spontaneamente </t>
  </si>
  <si>
    <t>dati anagrafici per preventivi fornitori (persone fisiche)</t>
  </si>
  <si>
    <t>dati fiscali fornitori persone fisiche</t>
  </si>
  <si>
    <t>dati bancari fornitori (persone fisiche)</t>
  </si>
  <si>
    <t xml:space="preserve">dati anagrafici del personale (compresa copia dei documenti) </t>
  </si>
  <si>
    <t>dati bancari del personale</t>
  </si>
  <si>
    <t>dati retribuzioni del personale</t>
  </si>
  <si>
    <t>dati fiscali del personale</t>
  </si>
  <si>
    <t>dati titolo di studio del personale</t>
  </si>
  <si>
    <t>IMPIEGATI AMMINISTRATIVI (PRESSO ECONOMATO)</t>
  </si>
  <si>
    <t>REFERENTE ECONOMATO  PER IL PERSONALE</t>
  </si>
  <si>
    <t>dati anagrafici per  fornitori (persone fisiche)</t>
  </si>
  <si>
    <t>Nell'allegato TABELLA A sono identificati con l'anagrafica i ruoli assegnati</t>
  </si>
  <si>
    <t>ALTRI</t>
  </si>
  <si>
    <t>Cognome e nome</t>
  </si>
  <si>
    <t>ALLEGATO A -  TAB. A</t>
  </si>
  <si>
    <t>MANUALE PRIVACY 1</t>
  </si>
  <si>
    <t>DEFINIZIONE NEL GLOSSARIO</t>
  </si>
  <si>
    <t>MANUALE PRIVACY 0</t>
  </si>
  <si>
    <t>Incaricato/i al Trattamento con lettera di incarico</t>
  </si>
  <si>
    <t>Firma per ricevuto incarico</t>
  </si>
  <si>
    <t>Luogo e data</t>
  </si>
  <si>
    <t>Soggetti autorizzati interni al trattamento dei dati personali</t>
  </si>
  <si>
    <t>DA STAMPARE E FAR FIRMARE</t>
  </si>
  <si>
    <t>ANALISI DEL SISTEMA INFORMATICO</t>
  </si>
  <si>
    <t>CONSULENTE BUSTE PAGA</t>
  </si>
  <si>
    <t>Commercialista</t>
  </si>
  <si>
    <t>TECNICO INFORMATICO</t>
  </si>
  <si>
    <t>Categorie di soggetti autorizzati interni al trattamento dei dati e categorie resposabili esterni al Trattamento</t>
  </si>
  <si>
    <t>ALLEGATO A: RUOLI</t>
  </si>
  <si>
    <t>TAB. A</t>
  </si>
  <si>
    <t>obbligo di legge base  contattuale</t>
  </si>
  <si>
    <r>
      <t>dati relativi alle riprese delle telecamere di sicurezza (</t>
    </r>
    <r>
      <rPr>
        <b/>
        <sz val="8"/>
        <color rgb="FFFF0000"/>
        <rFont val="Calibri"/>
        <family val="2"/>
        <scheme val="minor"/>
      </rPr>
      <t>accordo sindacale</t>
    </r>
    <r>
      <rPr>
        <b/>
        <sz val="8"/>
        <color theme="1"/>
        <rFont val="Calibri"/>
        <family val="2"/>
        <scheme val="minor"/>
      </rPr>
      <t>)</t>
    </r>
  </si>
  <si>
    <t>REGISTRO DEL TRATTAMENTO</t>
  </si>
  <si>
    <r>
      <t xml:space="preserve">art 30 e considerando 82 del </t>
    </r>
    <r>
      <rPr>
        <b/>
        <sz val="12"/>
        <color theme="1"/>
        <rFont val="Calibri"/>
        <family val="2"/>
        <scheme val="minor"/>
      </rPr>
      <t>GDPR</t>
    </r>
  </si>
  <si>
    <r>
      <t xml:space="preserve">L'ISTITUTO dopo un'attenta analisi dei dati trattati, non avendo l'obbligo di nominare il DPO perché non gestisce dati, su LARGA SCALA, che richiedono un monitoraggio regolare e sistematico degli interessati (considerando 97), decide di </t>
    </r>
    <r>
      <rPr>
        <b/>
        <u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nominare il DPO</t>
    </r>
  </si>
  <si>
    <t>art 32 GDPR</t>
  </si>
  <si>
    <r>
      <t>Mancata nomina DPO -</t>
    </r>
    <r>
      <rPr>
        <b/>
        <sz val="9"/>
        <color rgb="FF000000"/>
        <rFont val="Calibri"/>
        <family val="2"/>
        <scheme val="minor"/>
      </rPr>
      <t>non previsto</t>
    </r>
  </si>
  <si>
    <t>Mancanza DPIA - VALUTAZIONE DI IMPATTO</t>
  </si>
  <si>
    <r>
      <t xml:space="preserve">Non effettuata DPIA - </t>
    </r>
    <r>
      <rPr>
        <b/>
        <sz val="9"/>
        <color rgb="FF000000"/>
        <rFont val="Calibri"/>
        <family val="2"/>
        <scheme val="minor"/>
      </rPr>
      <t>non prevista art 35,7</t>
    </r>
  </si>
  <si>
    <t xml:space="preserve">Non serve perché non profiliamo </t>
  </si>
  <si>
    <t>Mancanza di un aggiornamento dell’analisi dei rischi</t>
  </si>
  <si>
    <t xml:space="preserve"> Indentificare procedure di contenimento rischio</t>
  </si>
  <si>
    <t>migliorare procedure</t>
  </si>
  <si>
    <t xml:space="preserve">OK </t>
  </si>
  <si>
    <t>K</t>
  </si>
  <si>
    <t>L</t>
  </si>
  <si>
    <t>J</t>
  </si>
  <si>
    <r>
      <t>Trattamento dati personali in violazione Cookie Law (</t>
    </r>
    <r>
      <rPr>
        <b/>
        <sz val="9"/>
        <color rgb="FF000000"/>
        <rFont val="Calibri"/>
        <family val="2"/>
        <scheme val="minor"/>
      </rPr>
      <t>marcatori</t>
    </r>
    <r>
      <rPr>
        <sz val="9"/>
        <color rgb="FF000000"/>
        <rFont val="Calibri"/>
        <family val="2"/>
        <scheme val="minor"/>
      </rPr>
      <t>)</t>
    </r>
  </si>
  <si>
    <t>Non inseriamo cookie per la profilazione</t>
  </si>
  <si>
    <t>aggiornare manuale del trattamento</t>
  </si>
  <si>
    <t>Subiti attacchi cryptolocker - virus del riscatto</t>
  </si>
  <si>
    <t>Non aprire allegati file di cui non si conosca la provenienza</t>
  </si>
  <si>
    <t>Inserire un buon antivirus e poi ricevere adeguata formazione per riconoscere i virus</t>
  </si>
  <si>
    <t>Mancato aggiornamento system assessment; mancato rispetto principio privacy by design by default (misure e procedure di sicurezza)</t>
  </si>
  <si>
    <t>non abbiamo cotitolari</t>
  </si>
  <si>
    <t>Manca analisi sistema informatico</t>
  </si>
  <si>
    <t>Valutare se nominarlo o meno</t>
  </si>
  <si>
    <t>non trattiamo dati "sensibili" es: INPS metà pW cartacea via posta e metà online</t>
  </si>
  <si>
    <r>
      <t xml:space="preserve">Danno economico o </t>
    </r>
    <r>
      <rPr>
        <b/>
        <sz val="9"/>
        <color rgb="FF000000"/>
        <rFont val="Calibri"/>
        <family val="2"/>
        <scheme val="minor"/>
      </rPr>
      <t>sociale</t>
    </r>
    <r>
      <rPr>
        <sz val="9"/>
        <color rgb="FF000000"/>
        <rFont val="Calibri"/>
        <family val="2"/>
        <scheme val="minor"/>
      </rPr>
      <t xml:space="preserve"> significativo conseguenza del trattamento</t>
    </r>
  </si>
  <si>
    <t>indicazioni operative per acquisire il dato</t>
  </si>
  <si>
    <t>I dati sono raccolti e gestiti da una religiosa</t>
  </si>
  <si>
    <t>Antivirus e aggiornamento sugli strumenti</t>
  </si>
  <si>
    <t>fare un check up degli strumenti</t>
  </si>
  <si>
    <t>porre attenzione a ciò che avviene di insolito, scomparsa momentanea dello schermo</t>
  </si>
  <si>
    <t>Chiuedere che l'Istituto dia delle indicazioni</t>
  </si>
  <si>
    <t>il regolamento entra in vigore a maggio quando si rivedono i contratti a settembre</t>
  </si>
  <si>
    <t>entro settembre si metterà a regime le nomine con incarichi. Del computer si occupa un volontario a cui verranno date delle indicazioni per la garanzia del trattamento</t>
  </si>
  <si>
    <t xml:space="preserve">non previsto, ma attuato perché pianifica le procedure e lo stato dei lavori </t>
  </si>
  <si>
    <t>Durante l'estate si compilerà il registro del trattamento per identificare le misure minime corrette</t>
  </si>
  <si>
    <t>Il Data Breach va fatto solo se la perdita/furto dei dati comporta un GRAVE DANNO all'interessato … Qui non si trattano dati "sensibili"</t>
  </si>
  <si>
    <t>Non vi sono dati "sensibili"</t>
  </si>
  <si>
    <t>non siamo tenuti a fare notifica al Garante</t>
  </si>
  <si>
    <t>Siamo in attesa dei decreti del garante della privacy italian</t>
  </si>
  <si>
    <t>Stiamo valutando in base agli obblighi di legge per tutelare sia l'interessato che l'Istituto</t>
  </si>
  <si>
    <t>Se i dati vengono persi dovranno essere ricostruiti a nostro carico… di alcuni dati importanti vi è copia in economato territoriale</t>
  </si>
  <si>
    <t>Non siamo un ente pubblico e i dati a nostra disposizione continuano ad essere di proprietà dell'interessato</t>
  </si>
  <si>
    <t>porre attenzione a non aprire allegati di mail di provenienza ignota</t>
  </si>
  <si>
    <t>I dati sono raccolti dal gestore della casa e poi girati tramite fax o posta elettronica all'ufficio di economato</t>
  </si>
  <si>
    <t>Gestione delle attività di ospitalità (ospiti)</t>
  </si>
  <si>
    <t>ospiti</t>
  </si>
  <si>
    <t>Pubblica amministrazione (Questura), Assicurazioni</t>
  </si>
  <si>
    <t>Piantina Struttura</t>
  </si>
  <si>
    <t>Per 10 anni, dopo la conclusione del contratto, come richiesto dalle normative fiscali</t>
  </si>
  <si>
    <t xml:space="preserve">Attività promozionale </t>
  </si>
  <si>
    <t>Scheda anagrafica dell'ospite con riferimento dei tutori ed eventuali indicazioni sanitarie</t>
  </si>
  <si>
    <t>Eliminati al termine del contratto</t>
  </si>
  <si>
    <t>Ufficio economato locale e territoriale</t>
  </si>
  <si>
    <t>Piantina Struttura e dell'economato territoriale</t>
  </si>
  <si>
    <t>obbligo di legge</t>
  </si>
  <si>
    <t>per ricerca personale</t>
  </si>
  <si>
    <t>persone alla ricerca di lavoro</t>
  </si>
  <si>
    <t>1 anno POI VENGONO ELIMINATI</t>
  </si>
  <si>
    <t>Gestore e impiegate amministrative</t>
  </si>
  <si>
    <t>10 anni come imposto dalle normative fiscali</t>
  </si>
  <si>
    <t>sede operativa</t>
  </si>
  <si>
    <t xml:space="preserve">anagrafica  OSPITE (nominativo, residenza/domicilio, dati nascita, n.telefono, CF) </t>
  </si>
  <si>
    <t>anagrafica per LISTA DI ATTESA (nominativo, residenza/domicilio, dati nascita, n.telefono, CF)</t>
  </si>
  <si>
    <t>dati tutori (anagrafici n.cellulare)</t>
  </si>
  <si>
    <t xml:space="preserve">dati particolari certificazioni mediche (es. infortuni temporanei, allergie, stato di salute...) </t>
  </si>
  <si>
    <t>Documento di messa a norma degli impianti presente in archivio</t>
  </si>
  <si>
    <t>e il titolare che ha accesso hai dati</t>
  </si>
  <si>
    <t>inserire una password</t>
  </si>
  <si>
    <t>il pc e presso il luogo di lavoro ( studio o ingresso)  che è accessibile anche agli ospiti</t>
  </si>
  <si>
    <t>La stanza dell'aerchivioè aperta, ma si trova nei locali riservati alle madri e il materiale cartaceo è in un armadio con chiave</t>
  </si>
  <si>
    <t>La procedura per la nuova informativa è stata identificata, è stata consegnata in forma cartacea  alle ospiti non ancora  al personale</t>
  </si>
  <si>
    <t>non tratto dati che necessitano di consenso</t>
  </si>
  <si>
    <t>Bisogna calendarizzare la verifica delle procedure e identificarne di nuove</t>
  </si>
  <si>
    <t>identificare bene la procedura  tramite il registro del trattamento</t>
  </si>
  <si>
    <t>calendalizzare degli incontri soprattutto per l'aspetto informatico</t>
  </si>
  <si>
    <t>Fare un check up del nostro sistema informatico di comiunicazione</t>
  </si>
  <si>
    <t xml:space="preserve">anagrafica  (nominativo, dati nascita, n.telefono, CF) </t>
  </si>
  <si>
    <t xml:space="preserve">I dati sono raccolti dal responsabile dell'accoglienza </t>
  </si>
  <si>
    <t>Obbligo di legge e obblighi contrattuali</t>
  </si>
  <si>
    <t>Responsabile accoglienza e impiegate amministrative</t>
  </si>
  <si>
    <t>11</t>
  </si>
  <si>
    <t>anagrafica per prenotazione</t>
  </si>
  <si>
    <r>
      <t xml:space="preserve">I dati sono raccolti dal responsabile dell'accoglienza </t>
    </r>
    <r>
      <rPr>
        <sz val="11"/>
        <color rgb="FFFF0000"/>
        <rFont val="Calibri"/>
        <family val="2"/>
        <scheme val="minor"/>
      </rPr>
      <t>o da Bianchin</t>
    </r>
    <r>
      <rPr>
        <sz val="11"/>
        <color theme="1"/>
        <rFont val="Calibri"/>
        <family val="2"/>
        <scheme val="minor"/>
      </rPr>
      <t>i</t>
    </r>
  </si>
  <si>
    <t>persone che desiderano alloggiare nella struttura</t>
  </si>
  <si>
    <t xml:space="preserve">Responsabile dell'accoglinza </t>
  </si>
  <si>
    <t>Studio dati ospitalità - C</t>
  </si>
  <si>
    <t>I dati vengono conservati per 1 anno</t>
  </si>
  <si>
    <t>dati particolari certificazioni mediche (es. infortuni temporanei, allergie, intolleranze...)</t>
  </si>
  <si>
    <t xml:space="preserve">responsabile servizio mensa </t>
  </si>
  <si>
    <t>responsabile servizio mensa</t>
  </si>
  <si>
    <t>12</t>
  </si>
  <si>
    <t>Ufficio economato locale (B) e territoriale (h e I)</t>
  </si>
  <si>
    <t>Gestore e il rreponsabile dell'accoglienza</t>
  </si>
  <si>
    <t>Ufficio economato locale (B)</t>
  </si>
  <si>
    <t>Ufficio economato locale</t>
  </si>
  <si>
    <t>Gestore, responsabile accoglienza e impiegate amministrative</t>
  </si>
  <si>
    <t>sede</t>
  </si>
  <si>
    <t>MANUALE p 10</t>
  </si>
  <si>
    <t>MANUALE p 10-11</t>
  </si>
  <si>
    <t>ALLEGATO A - RUOLI</t>
  </si>
  <si>
    <t>MANUALE p 16</t>
  </si>
  <si>
    <t>MANUALE da p. 17</t>
  </si>
  <si>
    <t>INFORMATIVA IN DETTAGLIO</t>
  </si>
  <si>
    <t>documento</t>
  </si>
  <si>
    <t>informativa</t>
  </si>
  <si>
    <t>Tipologia di trattamento</t>
  </si>
  <si>
    <t>scuola d'infanzia</t>
  </si>
  <si>
    <t xml:space="preserve">scuola d'infanzia      </t>
  </si>
  <si>
    <t xml:space="preserve">anagrafica  (nominativo, residenza/domicilio, dati nascita, n.telefono, CF) </t>
  </si>
  <si>
    <t>Il modulo è consegnato dalla coordinatrice della scuola d'infanzia e poi consegnato in coordinamento dell'infanzia o in segreteria</t>
  </si>
  <si>
    <t>MODULO ISCRIZIONE</t>
  </si>
  <si>
    <t>INFORMATIVA BREVE ISCRIZIONE</t>
  </si>
  <si>
    <t>II</t>
  </si>
  <si>
    <t>Obbligo di legge e contrattuali</t>
  </si>
  <si>
    <t>Segretaria didattica, Coordinatrice, insegnanti, segretaria amministrativa</t>
  </si>
  <si>
    <t>Coordinamento infanzia (B)</t>
  </si>
  <si>
    <t>1-2-3</t>
  </si>
  <si>
    <t>Per 10 anni dopo la fine del ciclo scolastico</t>
  </si>
  <si>
    <t>anagrafica - OPEN DAY (nominativo, residenza/domicilio, dati nascita, n.telefono, CF)</t>
  </si>
  <si>
    <t>il modulo è compilato in segreteria</t>
  </si>
  <si>
    <t>MODULO OPEN DAY</t>
  </si>
  <si>
    <t>INFORMATIVA BREVE OPEN DAY</t>
  </si>
  <si>
    <t>I</t>
  </si>
  <si>
    <t>Attività promozionale e di ricerca</t>
  </si>
  <si>
    <t>studenti che visitano la scuola</t>
  </si>
  <si>
    <t>Responsabile open day e coordinatrice</t>
  </si>
  <si>
    <t>all'inizio dell'anno scolastico vengono eliminati</t>
  </si>
  <si>
    <t>eventuale scuola di provenienza</t>
  </si>
  <si>
    <t>Segretaria didattica, Coordinatrice, insegnanti</t>
  </si>
  <si>
    <t>condizione occupazionale e titolo di studio genitori su richiesta della PA</t>
  </si>
  <si>
    <t>Finora non richiesti</t>
  </si>
  <si>
    <t>MODULO PA</t>
  </si>
  <si>
    <t>genitori alunni</t>
  </si>
  <si>
    <t xml:space="preserve">Segretaria </t>
  </si>
  <si>
    <t>14</t>
  </si>
  <si>
    <t>Non vengono archiviati, ma solo trasferiti</t>
  </si>
  <si>
    <t>composizione del nucleo famigliare su richiesta della PA</t>
  </si>
  <si>
    <t>parenti e genitori alunni</t>
  </si>
  <si>
    <t>Pubblica amministrazione</t>
  </si>
  <si>
    <t>Segretaria</t>
  </si>
  <si>
    <t>Dati particolari certificazione L.104/92 o DSA o BES</t>
  </si>
  <si>
    <t>Consegnati alla coordinatrice dell'infanzia</t>
  </si>
  <si>
    <t>MODULO ISCRIZIONE + procedure da segreteria</t>
  </si>
  <si>
    <t>4-5-6-7</t>
  </si>
  <si>
    <t>Riconsegnato al termine del percorso</t>
  </si>
  <si>
    <t>procedure da segreteria</t>
  </si>
  <si>
    <t>Coordinatrice, insegnanti</t>
  </si>
  <si>
    <t>8</t>
  </si>
  <si>
    <t>Eliminati al termine del corso di studi</t>
  </si>
  <si>
    <t>dati particolari (frequenza IRC)</t>
  </si>
  <si>
    <t>Base contrattuale</t>
  </si>
  <si>
    <t>Segretaria e insegnante IRC</t>
  </si>
  <si>
    <t>Il registro è conservato in aula e poi archiviato in coordinamento</t>
  </si>
  <si>
    <t>REGISTRO PRESENZE</t>
  </si>
  <si>
    <t xml:space="preserve">Obbligo di legge </t>
  </si>
  <si>
    <t xml:space="preserve">studenti </t>
  </si>
  <si>
    <t>studenti e genitori</t>
  </si>
  <si>
    <t>Segretaria, Docenti, Coordinatrice</t>
  </si>
  <si>
    <t>Sezione e Coordinamneto infanzua (B)</t>
  </si>
  <si>
    <t>I registri sono archiviati al termine del percorso di studi e distrutti dopo 10 anni</t>
  </si>
  <si>
    <t>verificare consenso per diffusione e compilare tabella singole sezione</t>
  </si>
  <si>
    <t>MODULO FOTO E VIDEO</t>
  </si>
  <si>
    <t>INFORMATIVA BREVE FOTO E VIDEO</t>
  </si>
  <si>
    <t>III</t>
  </si>
  <si>
    <t>si tramite social network</t>
  </si>
  <si>
    <t>Segretaria, Docenti, Genitori-volontari</t>
  </si>
  <si>
    <t>10</t>
  </si>
  <si>
    <t>Per  la durata del ciclo scolastico</t>
  </si>
  <si>
    <t>documenti di valutazione delle "competenze" raggiunte</t>
  </si>
  <si>
    <t>Si valutano le competenze raggiunte</t>
  </si>
  <si>
    <t>SCHEDA VALUTAZIONE COMPETENZE</t>
  </si>
  <si>
    <t>ii</t>
  </si>
  <si>
    <t>La scheda è consegnata ai genitori al termine del percorso scolastico</t>
  </si>
  <si>
    <t>Alternanza scuola lavoro o tirocinio universitarie</t>
  </si>
  <si>
    <t>Se è possibile si consente a giovanni di vivere un'esperienza strutturata di serviozio per aiutarli a acquisire competenze pedagogiche e passione educativa</t>
  </si>
  <si>
    <t>SCHEDA FORNITA DALLA SCUOLA DI PROVENIENZA</t>
  </si>
  <si>
    <t>tiroconante</t>
  </si>
  <si>
    <t>Scuola o università</t>
  </si>
  <si>
    <t>Insegnante referente</t>
  </si>
  <si>
    <t>In linea con l'attenzione educativa, se è possibile si accolgono giovani studenti per il tirocinio</t>
  </si>
  <si>
    <t xml:space="preserve">Delegati al ritiro dei minori </t>
  </si>
  <si>
    <t>MODULO RITIRO ALUNNI</t>
  </si>
  <si>
    <t>INFORMATIVA BREVE RITIRO ALUNNI</t>
  </si>
  <si>
    <t>Contrattuale</t>
  </si>
  <si>
    <t>delegati al ritiro</t>
  </si>
  <si>
    <t>nessuno</t>
  </si>
  <si>
    <t>Insegnante di sezione e Coordinatrice</t>
  </si>
  <si>
    <t>13</t>
  </si>
  <si>
    <t>Ogni anno si rinnova il modulo perché cambiano i delegati</t>
  </si>
  <si>
    <t>IV</t>
  </si>
  <si>
    <t>si</t>
  </si>
  <si>
    <t>A-B</t>
  </si>
  <si>
    <t>TAGLIANDO INFORMATIVA</t>
  </si>
  <si>
    <t>4A</t>
  </si>
  <si>
    <t>ELABORARE INFORMATIVA</t>
  </si>
  <si>
    <t>genitori, esterni …</t>
  </si>
  <si>
    <t>Esterni</t>
  </si>
  <si>
    <t>Incaricato interno al trattamento delle immagini/ video</t>
  </si>
  <si>
    <t>Aula docenti/ Informatica</t>
  </si>
  <si>
    <t>Piantina Scuola</t>
  </si>
  <si>
    <t>liberi professionisti e fornitori</t>
  </si>
  <si>
    <t>Fatture, Bolle, DDT, Contratti</t>
  </si>
  <si>
    <t>BREVE INFORMATIVA FORNITORI</t>
  </si>
  <si>
    <t>10 anni</t>
  </si>
  <si>
    <t>Preventivo</t>
  </si>
  <si>
    <t>Informativa 5.0</t>
  </si>
  <si>
    <t>i</t>
  </si>
  <si>
    <t>Fotografie e filmati per marketing</t>
  </si>
  <si>
    <t>promozione attività</t>
  </si>
  <si>
    <t>responsabile comunicazione</t>
  </si>
  <si>
    <t>foto e video</t>
  </si>
  <si>
    <t>promozionali</t>
  </si>
  <si>
    <t>a terzi</t>
  </si>
  <si>
    <t>Autorizzati interni al trattamento</t>
  </si>
  <si>
    <t>Responsabili esterni al trattamento</t>
  </si>
  <si>
    <t>CONSIGLIO PROVINCIALIZIO</t>
  </si>
  <si>
    <t>CONSULENTE BUSTE PAGHE</t>
  </si>
  <si>
    <t>COMMERCIALISTA</t>
  </si>
  <si>
    <t>STUDENTI - FAMIGLIE</t>
  </si>
  <si>
    <t xml:space="preserve">anagrafica  alunni (nominativo, residenza/domicilio, dati nascita, n.telefono, CF) </t>
  </si>
  <si>
    <t>anagrafica alunni - OPEN DAY (nominativo, residenza/domicilio, dati nascita, n.telefono, CF)</t>
  </si>
  <si>
    <t>titolo di studio e scuola di provenienza alunni</t>
  </si>
  <si>
    <t>Dati particolari certificazione L.104/92  alunni</t>
  </si>
  <si>
    <t>Dati particolari diagnosi BES/DSA alunni</t>
  </si>
  <si>
    <t>dati particolari altre certificazioni mediche (es. infortuni temporanei, allergie...) alunni</t>
  </si>
  <si>
    <t>dati particolari (frequenza obbligatoria IRC)</t>
  </si>
  <si>
    <t>dati presenze/assenze alunni</t>
  </si>
  <si>
    <t>documenti di valutazione degli alunni</t>
  </si>
  <si>
    <t>progetti formativi (ECDL, Cambrige, Psicomotricità…), con eventuali questionari valutativi degli alunni</t>
  </si>
  <si>
    <t>Delegate al ritiro dei minori soggetti terzi</t>
  </si>
  <si>
    <t>DIPENDENTI</t>
  </si>
  <si>
    <t>dati particolari (certificato penale) personale</t>
  </si>
  <si>
    <t>immagini (foto, video) pubblicati su sito e/o social media, stampa del personale</t>
  </si>
  <si>
    <t>TUTTI</t>
  </si>
  <si>
    <t>immagini (foto, video) pubblicati su sito e/o social media, stampa per promuovere l'attività formativa della scuola</t>
  </si>
  <si>
    <t>FORNITORI</t>
  </si>
  <si>
    <t>SCUOLA MATERNA CANOSSIANA</t>
  </si>
  <si>
    <t>INSEGNANTE - COORDINATRICE</t>
  </si>
  <si>
    <t>EDUCATRICE</t>
  </si>
  <si>
    <t>EDUCATRICE ATTIVITA' MOTORIE</t>
  </si>
  <si>
    <t>CUOCA</t>
  </si>
  <si>
    <t>OSPITALITA'</t>
  </si>
  <si>
    <t>CUOCA E PULIZIE</t>
  </si>
  <si>
    <t>ASSISTENTE SCUOLA MATERNA</t>
  </si>
  <si>
    <t>EDUCATRICE ATTIVITA' INTEGRATIVE</t>
  </si>
  <si>
    <t>x</t>
  </si>
  <si>
    <t>ASSISTENTE SCUOLA INFANZIA</t>
  </si>
  <si>
    <t>DYLOG</t>
  </si>
  <si>
    <t>DYLOG = PROGRAMMA CONTABILITA' IN ECONIOMATO</t>
  </si>
  <si>
    <t>OSPITI</t>
  </si>
  <si>
    <t xml:space="preserve">ANALISI DEL RISCHIO 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</si>
</sst>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name val="Calibri"/>
      <family val="2"/>
      <scheme val="minor"/>
    </font>
    <font>
      <sz val="24"/>
      <name val="Aharoni"/>
      <charset val="177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Wingdings"/>
      <charset val="2"/>
    </font>
    <font>
      <sz val="48"/>
      <color theme="1"/>
      <name val="Calibri"/>
      <family val="2"/>
      <scheme val="minor"/>
    </font>
    <font>
      <sz val="20"/>
      <color theme="1"/>
      <name val="Wingdings"/>
      <charset val="2"/>
    </font>
    <font>
      <sz val="10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theme="7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6" fillId="0" borderId="0"/>
    <xf numFmtId="0" fontId="46" fillId="0" borderId="0"/>
  </cellStyleXfs>
  <cellXfs count="487">
    <xf numFmtId="0" fontId="0" fillId="0" borderId="0" xfId="0"/>
    <xf numFmtId="0" fontId="0" fillId="0" borderId="1" xfId="0" applyBorder="1"/>
    <xf numFmtId="0" fontId="0" fillId="5" borderId="1" xfId="0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0" fillId="4" borderId="0" xfId="0" applyFill="1"/>
    <xf numFmtId="0" fontId="2" fillId="5" borderId="6" xfId="0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11" borderId="0" xfId="0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6" fillId="11" borderId="0" xfId="0" applyFont="1" applyFill="1" applyAlignment="1">
      <alignment vertical="center" wrapText="1"/>
    </xf>
    <xf numFmtId="0" fontId="1" fillId="11" borderId="0" xfId="0" applyFont="1" applyFill="1" applyAlignment="1">
      <alignment horizontal="center" vertical="center" wrapText="1"/>
    </xf>
    <xf numFmtId="0" fontId="0" fillId="5" borderId="15" xfId="0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0" fillId="5" borderId="20" xfId="0" applyFill="1" applyBorder="1" applyAlignment="1">
      <alignment vertical="center" wrapText="1"/>
    </xf>
    <xf numFmtId="0" fontId="1" fillId="5" borderId="20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quotePrefix="1" applyFill="1" applyAlignment="1">
      <alignment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1" fillId="5" borderId="0" xfId="0" quotePrefix="1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2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2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9" fillId="13" borderId="1" xfId="0" applyFont="1" applyFill="1" applyBorder="1" applyAlignment="1">
      <alignment vertical="center" wrapText="1"/>
    </xf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7" borderId="0" xfId="0" applyFill="1"/>
    <xf numFmtId="0" fontId="1" fillId="24" borderId="15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" fillId="24" borderId="1" xfId="0" applyFont="1" applyFill="1" applyBorder="1" applyAlignment="1">
      <alignment vertical="center" wrapText="1"/>
    </xf>
    <xf numFmtId="0" fontId="1" fillId="24" borderId="18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0" xfId="0" quotePrefix="1" applyFont="1" applyFill="1" applyAlignment="1">
      <alignment vertical="center"/>
    </xf>
    <xf numFmtId="0" fontId="0" fillId="0" borderId="0" xfId="0" quotePrefix="1" applyFont="1" applyFill="1" applyAlignment="1">
      <alignment vertical="center"/>
    </xf>
    <xf numFmtId="0" fontId="0" fillId="20" borderId="0" xfId="0" applyFill="1"/>
    <xf numFmtId="0" fontId="6" fillId="5" borderId="15" xfId="0" applyFont="1" applyFill="1" applyBorder="1" applyAlignment="1" applyProtection="1">
      <alignment vertical="center" wrapText="1"/>
      <protection locked="0"/>
    </xf>
    <xf numFmtId="0" fontId="6" fillId="5" borderId="20" xfId="0" applyFont="1" applyFill="1" applyBorder="1" applyAlignment="1" applyProtection="1">
      <alignment vertical="center" wrapText="1"/>
      <protection locked="0"/>
    </xf>
    <xf numFmtId="0" fontId="6" fillId="5" borderId="6" xfId="0" applyFont="1" applyFill="1" applyBorder="1" applyAlignment="1" applyProtection="1">
      <alignment vertical="center" wrapText="1"/>
      <protection locked="0"/>
    </xf>
    <xf numFmtId="0" fontId="3" fillId="20" borderId="0" xfId="0" applyFont="1" applyFill="1" applyAlignment="1">
      <alignment vertical="center"/>
    </xf>
    <xf numFmtId="0" fontId="15" fillId="20" borderId="1" xfId="0" applyFont="1" applyFill="1" applyBorder="1"/>
    <xf numFmtId="0" fontId="10" fillId="2" borderId="1" xfId="0" applyFont="1" applyFill="1" applyBorder="1" applyAlignment="1">
      <alignment vertical="center" wrapText="1"/>
    </xf>
    <xf numFmtId="0" fontId="10" fillId="22" borderId="1" xfId="0" applyFont="1" applyFill="1" applyBorder="1" applyAlignment="1">
      <alignment vertical="center" wrapText="1"/>
    </xf>
    <xf numFmtId="0" fontId="10" fillId="15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0" fontId="21" fillId="20" borderId="0" xfId="0" applyFont="1" applyFill="1" applyAlignment="1"/>
    <xf numFmtId="2" fontId="21" fillId="2" borderId="1" xfId="0" applyNumberFormat="1" applyFont="1" applyFill="1" applyBorder="1" applyAlignment="1"/>
    <xf numFmtId="2" fontId="21" fillId="22" borderId="1" xfId="0" applyNumberFormat="1" applyFont="1" applyFill="1" applyBorder="1" applyAlignment="1"/>
    <xf numFmtId="2" fontId="21" fillId="15" borderId="1" xfId="0" applyNumberFormat="1" applyFont="1" applyFill="1" applyBorder="1" applyAlignment="1"/>
    <xf numFmtId="2" fontId="21" fillId="9" borderId="1" xfId="0" applyNumberFormat="1" applyFont="1" applyFill="1" applyBorder="1" applyAlignment="1"/>
    <xf numFmtId="2" fontId="21" fillId="7" borderId="1" xfId="0" applyNumberFormat="1" applyFont="1" applyFill="1" applyBorder="1" applyAlignment="1"/>
    <xf numFmtId="2" fontId="21" fillId="17" borderId="1" xfId="0" applyNumberFormat="1" applyFont="1" applyFill="1" applyBorder="1" applyAlignment="1"/>
    <xf numFmtId="0" fontId="21" fillId="20" borderId="1" xfId="0" applyFont="1" applyFill="1" applyBorder="1" applyAlignment="1"/>
    <xf numFmtId="2" fontId="21" fillId="20" borderId="1" xfId="0" applyNumberFormat="1" applyFont="1" applyFill="1" applyBorder="1" applyAlignment="1"/>
    <xf numFmtId="0" fontId="21" fillId="21" borderId="0" xfId="0" applyFont="1" applyFill="1" applyAlignment="1"/>
    <xf numFmtId="2" fontId="21" fillId="21" borderId="1" xfId="0" applyNumberFormat="1" applyFont="1" applyFill="1" applyBorder="1" applyAlignment="1">
      <alignment horizontal="right"/>
    </xf>
    <xf numFmtId="0" fontId="21" fillId="21" borderId="1" xfId="0" applyNumberFormat="1" applyFont="1" applyFill="1" applyBorder="1" applyAlignment="1">
      <alignment horizontal="right"/>
    </xf>
    <xf numFmtId="0" fontId="0" fillId="20" borderId="0" xfId="0" applyFill="1" applyAlignment="1">
      <alignment horizontal="center"/>
    </xf>
    <xf numFmtId="0" fontId="6" fillId="5" borderId="15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20" xfId="0" applyFont="1" applyFill="1" applyBorder="1" applyAlignment="1" applyProtection="1">
      <alignment horizontal="center" vertical="center" wrapText="1"/>
      <protection hidden="1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5" fillId="17" borderId="0" xfId="0" applyFont="1" applyFill="1" applyBorder="1" applyAlignment="1">
      <alignment horizontal="center" vertical="center" wrapText="1"/>
    </xf>
    <xf numFmtId="0" fontId="21" fillId="20" borderId="0" xfId="0" applyFont="1" applyFill="1" applyAlignment="1">
      <alignment horizontal="center"/>
    </xf>
    <xf numFmtId="0" fontId="21" fillId="17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/>
    </xf>
    <xf numFmtId="0" fontId="21" fillId="23" borderId="1" xfId="0" applyFont="1" applyFill="1" applyBorder="1" applyAlignment="1">
      <alignment horizontal="center"/>
    </xf>
    <xf numFmtId="0" fontId="21" fillId="16" borderId="1" xfId="0" applyFont="1" applyFill="1" applyBorder="1" applyAlignment="1">
      <alignment horizontal="center"/>
    </xf>
    <xf numFmtId="0" fontId="21" fillId="18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19" borderId="1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vertical="center" wrapText="1"/>
    </xf>
    <xf numFmtId="0" fontId="0" fillId="21" borderId="1" xfId="0" applyFill="1" applyBorder="1"/>
    <xf numFmtId="0" fontId="10" fillId="16" borderId="0" xfId="0" applyFont="1" applyFill="1" applyBorder="1" applyAlignment="1">
      <alignment horizontal="center" vertical="center" wrapText="1"/>
    </xf>
    <xf numFmtId="0" fontId="10" fillId="16" borderId="3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/>
    <xf numFmtId="0" fontId="5" fillId="16" borderId="39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 applyProtection="1">
      <alignment vertical="center" wrapText="1"/>
      <protection locked="0"/>
    </xf>
    <xf numFmtId="0" fontId="6" fillId="5" borderId="8" xfId="0" applyFont="1" applyFill="1" applyBorder="1" applyAlignment="1" applyProtection="1">
      <alignment vertical="center" wrapText="1"/>
      <protection locked="0"/>
    </xf>
    <xf numFmtId="0" fontId="6" fillId="5" borderId="31" xfId="0" applyFont="1" applyFill="1" applyBorder="1" applyAlignment="1" applyProtection="1">
      <alignment vertical="center" wrapText="1"/>
      <protection locked="0"/>
    </xf>
    <xf numFmtId="0" fontId="6" fillId="5" borderId="22" xfId="0" applyFont="1" applyFill="1" applyBorder="1" applyAlignment="1" applyProtection="1">
      <alignment vertical="center" wrapText="1"/>
      <protection locked="0"/>
    </xf>
    <xf numFmtId="0" fontId="6" fillId="5" borderId="24" xfId="0" applyFont="1" applyFill="1" applyBorder="1" applyAlignment="1" applyProtection="1">
      <alignment vertical="center" wrapText="1"/>
      <protection locked="0"/>
    </xf>
    <xf numFmtId="0" fontId="6" fillId="5" borderId="25" xfId="0" applyFont="1" applyFill="1" applyBorder="1" applyAlignment="1" applyProtection="1">
      <alignment vertical="center" wrapText="1"/>
      <protection locked="0"/>
    </xf>
    <xf numFmtId="0" fontId="6" fillId="5" borderId="4" xfId="0" applyFont="1" applyFill="1" applyBorder="1" applyAlignment="1" applyProtection="1">
      <alignment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6" fillId="5" borderId="6" xfId="0" applyFont="1" applyFill="1" applyBorder="1" applyAlignment="1" applyProtection="1">
      <alignment horizontal="center" vertical="center" wrapText="1"/>
      <protection hidden="1"/>
    </xf>
    <xf numFmtId="0" fontId="16" fillId="6" borderId="0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24" borderId="6" xfId="0" applyFont="1" applyFill="1" applyBorder="1" applyAlignment="1">
      <alignment vertical="center" wrapText="1"/>
    </xf>
    <xf numFmtId="0" fontId="1" fillId="5" borderId="4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" fillId="25" borderId="41" xfId="0" applyFont="1" applyFill="1" applyBorder="1" applyAlignment="1">
      <alignment vertical="center" wrapText="1"/>
    </xf>
    <xf numFmtId="0" fontId="1" fillId="25" borderId="8" xfId="0" applyFont="1" applyFill="1" applyBorder="1" applyAlignment="1">
      <alignment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4" fillId="6" borderId="0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49" fontId="1" fillId="5" borderId="41" xfId="0" applyNumberFormat="1" applyFon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24" borderId="8" xfId="0" applyFont="1" applyFill="1" applyBorder="1" applyAlignment="1">
      <alignment vertical="center" wrapText="1"/>
    </xf>
    <xf numFmtId="0" fontId="21" fillId="6" borderId="0" xfId="0" applyFont="1" applyFill="1" applyBorder="1" applyAlignment="1">
      <alignment vertical="center" wrapText="1"/>
    </xf>
    <xf numFmtId="16" fontId="1" fillId="5" borderId="23" xfId="0" applyNumberFormat="1" applyFont="1" applyFill="1" applyBorder="1" applyAlignment="1">
      <alignment horizontal="center" vertical="center" wrapText="1"/>
    </xf>
    <xf numFmtId="16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10" borderId="4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21" borderId="0" xfId="0" applyFill="1"/>
    <xf numFmtId="0" fontId="24" fillId="10" borderId="1" xfId="0" applyFont="1" applyFill="1" applyBorder="1" applyAlignment="1">
      <alignment horizontal="left" vertical="center" wrapText="1"/>
    </xf>
    <xf numFmtId="0" fontId="24" fillId="10" borderId="1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/>
    </xf>
    <xf numFmtId="0" fontId="15" fillId="6" borderId="46" xfId="0" applyFont="1" applyFill="1" applyBorder="1" applyAlignment="1">
      <alignment vertical="center" wrapText="1"/>
    </xf>
    <xf numFmtId="0" fontId="24" fillId="24" borderId="1" xfId="0" applyFont="1" applyFill="1" applyBorder="1" applyAlignment="1">
      <alignment vertical="center" wrapText="1"/>
    </xf>
    <xf numFmtId="0" fontId="27" fillId="21" borderId="0" xfId="0" applyFont="1" applyFill="1" applyAlignment="1">
      <alignment horizontal="center" vertical="center"/>
    </xf>
    <xf numFmtId="0" fontId="11" fillId="25" borderId="4" xfId="0" applyFont="1" applyFill="1" applyBorder="1" applyAlignment="1">
      <alignment horizontal="center" vertical="center" wrapText="1"/>
    </xf>
    <xf numFmtId="0" fontId="14" fillId="21" borderId="0" xfId="0" applyFont="1" applyFill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left" vertical="center" wrapText="1"/>
    </xf>
    <xf numFmtId="0" fontId="24" fillId="6" borderId="32" xfId="0" applyFont="1" applyFill="1" applyBorder="1" applyAlignment="1">
      <alignment horizontal="left" vertical="center" wrapText="1"/>
    </xf>
    <xf numFmtId="0" fontId="0" fillId="20" borderId="46" xfId="0" applyFill="1" applyBorder="1" applyAlignment="1">
      <alignment horizontal="center"/>
    </xf>
    <xf numFmtId="0" fontId="21" fillId="20" borderId="0" xfId="0" applyFont="1" applyFill="1" applyAlignment="1">
      <alignment wrapText="1"/>
    </xf>
    <xf numFmtId="0" fontId="21" fillId="17" borderId="0" xfId="0" applyFont="1" applyFill="1" applyAlignment="1">
      <alignment wrapText="1"/>
    </xf>
    <xf numFmtId="49" fontId="21" fillId="0" borderId="8" xfId="0" applyNumberFormat="1" applyFont="1" applyFill="1" applyBorder="1" applyAlignment="1">
      <alignment horizontal="center"/>
    </xf>
    <xf numFmtId="0" fontId="39" fillId="5" borderId="18" xfId="0" applyFont="1" applyFill="1" applyBorder="1" applyAlignment="1" applyProtection="1">
      <alignment wrapText="1"/>
      <protection locked="0"/>
    </xf>
    <xf numFmtId="0" fontId="40" fillId="5" borderId="30" xfId="0" applyFont="1" applyFill="1" applyBorder="1" applyAlignment="1" applyProtection="1">
      <alignment vertical="center" wrapText="1"/>
      <protection locked="0"/>
    </xf>
    <xf numFmtId="0" fontId="39" fillId="5" borderId="16" xfId="0" applyFont="1" applyFill="1" applyBorder="1" applyAlignment="1" applyProtection="1">
      <alignment wrapText="1"/>
      <protection locked="0"/>
    </xf>
    <xf numFmtId="0" fontId="40" fillId="5" borderId="8" xfId="0" applyFont="1" applyFill="1" applyBorder="1" applyAlignment="1" applyProtection="1">
      <alignment vertical="center" wrapText="1"/>
      <protection locked="0"/>
    </xf>
    <xf numFmtId="0" fontId="40" fillId="5" borderId="31" xfId="0" applyFont="1" applyFill="1" applyBorder="1" applyAlignment="1" applyProtection="1">
      <alignment vertical="center" wrapText="1"/>
      <protection locked="0"/>
    </xf>
    <xf numFmtId="0" fontId="39" fillId="5" borderId="21" xfId="0" applyFont="1" applyFill="1" applyBorder="1" applyAlignment="1" applyProtection="1">
      <alignment wrapText="1"/>
      <protection locked="0"/>
    </xf>
    <xf numFmtId="0" fontId="39" fillId="5" borderId="16" xfId="0" applyFont="1" applyFill="1" applyBorder="1" applyAlignment="1" applyProtection="1">
      <alignment vertical="center" wrapText="1"/>
      <protection locked="0"/>
    </xf>
    <xf numFmtId="0" fontId="39" fillId="5" borderId="18" xfId="0" applyFont="1" applyFill="1" applyBorder="1" applyAlignment="1" applyProtection="1">
      <alignment vertical="center" wrapText="1"/>
      <protection locked="0"/>
    </xf>
    <xf numFmtId="0" fontId="39" fillId="5" borderId="35" xfId="0" applyFont="1" applyFill="1" applyBorder="1" applyAlignment="1" applyProtection="1">
      <alignment wrapText="1"/>
      <protection locked="0"/>
    </xf>
    <xf numFmtId="0" fontId="39" fillId="5" borderId="34" xfId="0" applyFont="1" applyFill="1" applyBorder="1" applyAlignment="1" applyProtection="1">
      <alignment wrapText="1"/>
      <protection locked="0"/>
    </xf>
    <xf numFmtId="0" fontId="40" fillId="5" borderId="15" xfId="0" applyFont="1" applyFill="1" applyBorder="1" applyAlignment="1" applyProtection="1">
      <alignment vertical="center" wrapText="1"/>
      <protection locked="0"/>
    </xf>
    <xf numFmtId="0" fontId="40" fillId="5" borderId="1" xfId="0" applyFont="1" applyFill="1" applyBorder="1" applyAlignment="1" applyProtection="1">
      <alignment vertical="center" wrapText="1"/>
      <protection locked="0"/>
    </xf>
    <xf numFmtId="0" fontId="39" fillId="5" borderId="35" xfId="0" applyFont="1" applyFill="1" applyBorder="1" applyAlignment="1" applyProtection="1">
      <alignment horizontal="center" wrapText="1"/>
      <protection locked="0"/>
    </xf>
    <xf numFmtId="0" fontId="25" fillId="5" borderId="1" xfId="0" applyFont="1" applyFill="1" applyBorder="1" applyAlignment="1" applyProtection="1">
      <alignment vertical="center" wrapText="1"/>
      <protection locked="0"/>
    </xf>
    <xf numFmtId="0" fontId="39" fillId="5" borderId="1" xfId="0" applyFont="1" applyFill="1" applyBorder="1" applyAlignment="1" applyProtection="1">
      <alignment vertical="center" wrapText="1"/>
      <protection locked="0"/>
    </xf>
    <xf numFmtId="0" fontId="42" fillId="5" borderId="1" xfId="0" applyFont="1" applyFill="1" applyBorder="1" applyAlignment="1" applyProtection="1">
      <alignment vertical="center" wrapText="1"/>
      <protection locked="0"/>
    </xf>
    <xf numFmtId="0" fontId="41" fillId="5" borderId="18" xfId="0" applyFont="1" applyFill="1" applyBorder="1" applyAlignment="1" applyProtection="1">
      <alignment wrapText="1"/>
      <protection locked="0"/>
    </xf>
    <xf numFmtId="0" fontId="42" fillId="5" borderId="18" xfId="0" applyFont="1" applyFill="1" applyBorder="1" applyAlignment="1" applyProtection="1">
      <alignment vertical="center" wrapText="1"/>
      <protection locked="0"/>
    </xf>
    <xf numFmtId="0" fontId="15" fillId="5" borderId="18" xfId="0" applyFont="1" applyFill="1" applyBorder="1" applyAlignment="1" applyProtection="1">
      <alignment wrapText="1"/>
      <protection locked="0"/>
    </xf>
    <xf numFmtId="0" fontId="42" fillId="5" borderId="20" xfId="0" applyFont="1" applyFill="1" applyBorder="1" applyAlignment="1" applyProtection="1">
      <alignment vertical="center" wrapText="1"/>
      <protection locked="0"/>
    </xf>
    <xf numFmtId="0" fontId="15" fillId="5" borderId="21" xfId="0" applyFont="1" applyFill="1" applyBorder="1" applyAlignment="1" applyProtection="1">
      <alignment wrapText="1"/>
      <protection locked="0"/>
    </xf>
    <xf numFmtId="0" fontId="41" fillId="5" borderId="18" xfId="0" applyFont="1" applyFill="1" applyBorder="1" applyAlignment="1" applyProtection="1">
      <alignment horizontal="left" vertical="center" wrapText="1"/>
      <protection locked="0"/>
    </xf>
    <xf numFmtId="0" fontId="41" fillId="5" borderId="18" xfId="0" applyFont="1" applyFill="1" applyBorder="1" applyAlignment="1" applyProtection="1">
      <alignment horizontal="left" vertical="top" wrapText="1"/>
      <protection locked="0"/>
    </xf>
    <xf numFmtId="0" fontId="39" fillId="5" borderId="30" xfId="0" applyFont="1" applyFill="1" applyBorder="1" applyAlignment="1" applyProtection="1">
      <alignment vertical="center" wrapText="1"/>
      <protection locked="0"/>
    </xf>
    <xf numFmtId="0" fontId="39" fillId="5" borderId="31" xfId="0" applyFont="1" applyFill="1" applyBorder="1" applyAlignment="1" applyProtection="1">
      <alignment vertical="center" wrapText="1"/>
      <protection locked="0"/>
    </xf>
    <xf numFmtId="0" fontId="43" fillId="6" borderId="0" xfId="0" applyFont="1" applyFill="1" applyBorder="1" applyAlignment="1">
      <alignment vertical="center" wrapText="1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24" fillId="6" borderId="3" xfId="0" applyFont="1" applyFill="1" applyBorder="1" applyAlignment="1">
      <alignment horizontal="left" wrapText="1"/>
    </xf>
    <xf numFmtId="0" fontId="1" fillId="24" borderId="35" xfId="0" applyFont="1" applyFill="1" applyBorder="1" applyAlignment="1">
      <alignment vertical="center" wrapText="1"/>
    </xf>
    <xf numFmtId="0" fontId="1" fillId="24" borderId="16" xfId="0" applyFont="1" applyFill="1" applyBorder="1" applyAlignment="1">
      <alignment vertical="center" wrapText="1"/>
    </xf>
    <xf numFmtId="0" fontId="1" fillId="24" borderId="4" xfId="0" applyFont="1" applyFill="1" applyBorder="1" applyAlignment="1">
      <alignment vertical="center" wrapText="1"/>
    </xf>
    <xf numFmtId="0" fontId="1" fillId="21" borderId="1" xfId="0" applyFont="1" applyFill="1" applyBorder="1" applyAlignment="1">
      <alignment vertical="center" wrapText="1"/>
    </xf>
    <xf numFmtId="0" fontId="14" fillId="24" borderId="1" xfId="0" applyFont="1" applyFill="1" applyBorder="1" applyAlignment="1">
      <alignment vertical="center" wrapText="1"/>
    </xf>
    <xf numFmtId="0" fontId="44" fillId="4" borderId="0" xfId="0" applyFont="1" applyFill="1"/>
    <xf numFmtId="0" fontId="44" fillId="24" borderId="0" xfId="0" applyFont="1" applyFill="1"/>
    <xf numFmtId="0" fontId="45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24" borderId="1" xfId="0" applyFont="1" applyFill="1" applyBorder="1" applyAlignment="1" applyProtection="1">
      <alignment vertical="center" wrapText="1"/>
      <protection locked="0"/>
    </xf>
    <xf numFmtId="0" fontId="1" fillId="5" borderId="2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12" borderId="4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 applyProtection="1">
      <alignment vertical="center" wrapText="1"/>
      <protection locked="0"/>
    </xf>
    <xf numFmtId="0" fontId="24" fillId="6" borderId="0" xfId="0" applyFont="1" applyFill="1" applyBorder="1" applyAlignment="1">
      <alignment horizontal="center" vertical="center" wrapText="1"/>
    </xf>
    <xf numFmtId="0" fontId="35" fillId="24" borderId="1" xfId="0" applyFont="1" applyFill="1" applyBorder="1" applyAlignment="1">
      <alignment vertical="center" wrapText="1"/>
    </xf>
    <xf numFmtId="0" fontId="14" fillId="28" borderId="32" xfId="0" applyFont="1" applyFill="1" applyBorder="1" applyAlignment="1">
      <alignment horizontal="left" vertical="center" wrapText="1"/>
    </xf>
    <xf numFmtId="0" fontId="24" fillId="6" borderId="48" xfId="0" applyFont="1" applyFill="1" applyBorder="1" applyAlignment="1">
      <alignment horizontal="left" vertical="center" wrapText="1"/>
    </xf>
    <xf numFmtId="0" fontId="24" fillId="6" borderId="49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11" fillId="24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45" fillId="16" borderId="33" xfId="0" applyFont="1" applyFill="1" applyBorder="1" applyAlignment="1">
      <alignment vertical="center" wrapText="1"/>
    </xf>
    <xf numFmtId="0" fontId="45" fillId="16" borderId="33" xfId="0" applyFont="1" applyFill="1" applyBorder="1" applyAlignment="1">
      <alignment horizontal="center" vertical="center" wrapText="1"/>
    </xf>
    <xf numFmtId="0" fontId="0" fillId="21" borderId="6" xfId="0" applyFill="1" applyBorder="1" applyAlignment="1">
      <alignment horizontal="center" vertical="center" wrapText="1"/>
    </xf>
    <xf numFmtId="0" fontId="1" fillId="5" borderId="35" xfId="0" applyFont="1" applyFill="1" applyBorder="1" applyAlignment="1">
      <alignment vertical="center" wrapText="1"/>
    </xf>
    <xf numFmtId="0" fontId="0" fillId="21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21" borderId="1" xfId="0" applyFont="1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25" borderId="48" xfId="0" applyFont="1" applyFill="1" applyBorder="1" applyAlignment="1">
      <alignment vertical="center" wrapText="1"/>
    </xf>
    <xf numFmtId="0" fontId="1" fillId="5" borderId="48" xfId="0" applyFont="1" applyFill="1" applyBorder="1" applyAlignment="1">
      <alignment vertical="center" wrapText="1"/>
    </xf>
    <xf numFmtId="0" fontId="1" fillId="5" borderId="34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21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0" fillId="21" borderId="5" xfId="0" applyFill="1" applyBorder="1" applyAlignment="1">
      <alignment horizontal="center" vertical="center" wrapText="1"/>
    </xf>
    <xf numFmtId="0" fontId="25" fillId="21" borderId="6" xfId="0" applyFont="1" applyFill="1" applyBorder="1" applyAlignment="1">
      <alignment horizontal="center" vertical="center" wrapText="1"/>
    </xf>
    <xf numFmtId="0" fontId="25" fillId="21" borderId="5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45" fillId="29" borderId="1" xfId="0" applyFont="1" applyFill="1" applyBorder="1" applyAlignment="1">
      <alignment horizontal="center" vertical="center" wrapText="1"/>
    </xf>
    <xf numFmtId="0" fontId="2" fillId="29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vertical="center" wrapText="1"/>
    </xf>
    <xf numFmtId="0" fontId="19" fillId="25" borderId="41" xfId="0" applyFont="1" applyFill="1" applyBorder="1" applyAlignment="1">
      <alignment vertical="center" wrapText="1"/>
    </xf>
    <xf numFmtId="0" fontId="45" fillId="30" borderId="1" xfId="0" applyFont="1" applyFill="1" applyBorder="1" applyAlignment="1">
      <alignment horizontal="center" vertical="center" wrapText="1"/>
    </xf>
    <xf numFmtId="0" fontId="1" fillId="24" borderId="41" xfId="0" applyFont="1" applyFill="1" applyBorder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35" fillId="28" borderId="3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11" fillId="10" borderId="48" xfId="0" applyFont="1" applyFill="1" applyBorder="1" applyAlignment="1">
      <alignment horizontal="center" vertical="center" wrapText="1"/>
    </xf>
    <xf numFmtId="0" fontId="11" fillId="25" borderId="53" xfId="0" applyFont="1" applyFill="1" applyBorder="1" applyAlignment="1">
      <alignment horizontal="center" vertical="center" wrapText="1"/>
    </xf>
    <xf numFmtId="0" fontId="11" fillId="25" borderId="34" xfId="0" applyFont="1" applyFill="1" applyBorder="1" applyAlignment="1">
      <alignment horizontal="center" vertical="center" wrapText="1"/>
    </xf>
    <xf numFmtId="0" fontId="21" fillId="5" borderId="51" xfId="0" applyFont="1" applyFill="1" applyBorder="1" applyAlignment="1">
      <alignment vertical="center" wrapText="1"/>
    </xf>
    <xf numFmtId="0" fontId="21" fillId="5" borderId="5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5" borderId="33" xfId="0" applyFont="1" applyFill="1" applyBorder="1" applyAlignment="1">
      <alignment vertical="center" wrapText="1"/>
    </xf>
    <xf numFmtId="0" fontId="21" fillId="5" borderId="5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54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5" borderId="33" xfId="0" applyFont="1" applyFill="1" applyBorder="1" applyAlignment="1">
      <alignment vertical="center" wrapText="1"/>
    </xf>
    <xf numFmtId="0" fontId="28" fillId="5" borderId="54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vertical="center" wrapText="1"/>
    </xf>
    <xf numFmtId="0" fontId="21" fillId="5" borderId="55" xfId="0" applyFont="1" applyFill="1" applyBorder="1" applyAlignment="1">
      <alignment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0" fillId="11" borderId="7" xfId="0" applyFill="1" applyBorder="1" applyAlignment="1">
      <alignment vertical="center" wrapText="1"/>
    </xf>
    <xf numFmtId="0" fontId="29" fillId="26" borderId="9" xfId="0" applyFont="1" applyFill="1" applyBorder="1" applyAlignment="1">
      <alignment vertical="center" wrapText="1"/>
    </xf>
    <xf numFmtId="0" fontId="29" fillId="26" borderId="10" xfId="0" applyFont="1" applyFill="1" applyBorder="1" applyAlignment="1">
      <alignment vertical="center" wrapText="1"/>
    </xf>
    <xf numFmtId="0" fontId="29" fillId="26" borderId="11" xfId="0" applyFont="1" applyFill="1" applyBorder="1" applyAlignment="1">
      <alignment vertical="center" wrapText="1"/>
    </xf>
    <xf numFmtId="0" fontId="21" fillId="5" borderId="50" xfId="0" applyFont="1" applyFill="1" applyBorder="1" applyAlignment="1">
      <alignment vertical="center" wrapText="1"/>
    </xf>
    <xf numFmtId="0" fontId="21" fillId="5" borderId="54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8" fillId="5" borderId="54" xfId="0" applyFont="1" applyFill="1" applyBorder="1" applyAlignment="1">
      <alignment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0" fillId="11" borderId="58" xfId="0" applyFill="1" applyBorder="1" applyAlignment="1">
      <alignment vertical="center" wrapText="1"/>
    </xf>
    <xf numFmtId="0" fontId="29" fillId="26" borderId="59" xfId="0" applyFont="1" applyFill="1" applyBorder="1" applyAlignment="1">
      <alignment vertical="center" wrapText="1"/>
    </xf>
    <xf numFmtId="0" fontId="0" fillId="21" borderId="0" xfId="0" applyFill="1" applyAlignment="1">
      <alignment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0" fillId="26" borderId="59" xfId="0" applyFont="1" applyFill="1" applyBorder="1" applyAlignment="1">
      <alignment vertical="center" wrapText="1"/>
    </xf>
    <xf numFmtId="0" fontId="20" fillId="26" borderId="9" xfId="0" applyFont="1" applyFill="1" applyBorder="1" applyAlignment="1">
      <alignment vertical="center" wrapText="1"/>
    </xf>
    <xf numFmtId="0" fontId="20" fillId="26" borderId="10" xfId="0" applyFont="1" applyFill="1" applyBorder="1" applyAlignment="1">
      <alignment vertical="center" wrapText="1"/>
    </xf>
    <xf numFmtId="0" fontId="20" fillId="26" borderId="11" xfId="0" applyFont="1" applyFill="1" applyBorder="1" applyAlignment="1">
      <alignment vertical="center" wrapText="1"/>
    </xf>
    <xf numFmtId="0" fontId="21" fillId="5" borderId="63" xfId="0" applyFont="1" applyFill="1" applyBorder="1" applyAlignment="1">
      <alignment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2" fillId="26" borderId="9" xfId="0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6" borderId="11" xfId="0" applyFont="1" applyFill="1" applyBorder="1" applyAlignment="1">
      <alignment vertical="center" wrapText="1"/>
    </xf>
    <xf numFmtId="0" fontId="48" fillId="24" borderId="0" xfId="0" applyFont="1" applyFill="1" applyAlignment="1">
      <alignment wrapText="1"/>
    </xf>
    <xf numFmtId="0" fontId="24" fillId="31" borderId="1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11" fillId="10" borderId="49" xfId="0" applyFont="1" applyFill="1" applyBorder="1" applyAlignment="1">
      <alignment horizontal="center" vertical="center" wrapText="1"/>
    </xf>
    <xf numFmtId="0" fontId="11" fillId="27" borderId="13" xfId="0" applyFont="1" applyFill="1" applyBorder="1" applyAlignment="1">
      <alignment horizontal="center" vertical="center" wrapText="1"/>
    </xf>
    <xf numFmtId="0" fontId="11" fillId="27" borderId="14" xfId="0" applyFont="1" applyFill="1" applyBorder="1" applyAlignment="1">
      <alignment horizontal="center" vertical="center" wrapText="1"/>
    </xf>
    <xf numFmtId="0" fontId="11" fillId="27" borderId="65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11" fillId="25" borderId="3" xfId="0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 wrapText="1"/>
    </xf>
    <xf numFmtId="0" fontId="11" fillId="27" borderId="5" xfId="0" applyFont="1" applyFill="1" applyBorder="1" applyAlignment="1">
      <alignment horizontal="center" vertical="center" wrapText="1"/>
    </xf>
    <xf numFmtId="0" fontId="11" fillId="27" borderId="60" xfId="0" applyFont="1" applyFill="1" applyBorder="1" applyAlignment="1">
      <alignment horizontal="center" vertical="center" wrapText="1"/>
    </xf>
    <xf numFmtId="0" fontId="11" fillId="25" borderId="67" xfId="0" applyFont="1" applyFill="1" applyBorder="1" applyAlignment="1">
      <alignment horizontal="center" vertical="center" wrapText="1"/>
    </xf>
    <xf numFmtId="0" fontId="1" fillId="11" borderId="27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1" fillId="25" borderId="14" xfId="0" applyFont="1" applyFill="1" applyBorder="1" applyAlignment="1">
      <alignment horizontal="center" vertical="center" wrapText="1"/>
    </xf>
    <xf numFmtId="0" fontId="11" fillId="25" borderId="23" xfId="0" applyFont="1" applyFill="1" applyBorder="1" applyAlignment="1">
      <alignment horizontal="center" vertical="center" wrapText="1"/>
    </xf>
    <xf numFmtId="0" fontId="11" fillId="25" borderId="16" xfId="0" applyFont="1" applyFill="1" applyBorder="1" applyAlignment="1">
      <alignment horizontal="center" vertical="center" wrapText="1"/>
    </xf>
    <xf numFmtId="0" fontId="0" fillId="11" borderId="28" xfId="0" applyFill="1" applyBorder="1" applyAlignment="1">
      <alignment vertical="center" wrapText="1"/>
    </xf>
    <xf numFmtId="0" fontId="29" fillId="26" borderId="18" xfId="0" applyFont="1" applyFill="1" applyBorder="1" applyAlignment="1">
      <alignment vertical="center" wrapText="1"/>
    </xf>
    <xf numFmtId="0" fontId="0" fillId="11" borderId="29" xfId="0" applyFill="1" applyBorder="1" applyAlignment="1">
      <alignment vertical="center" wrapText="1"/>
    </xf>
    <xf numFmtId="0" fontId="2" fillId="26" borderId="38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 applyProtection="1">
      <alignment horizontal="center" vertical="center" wrapText="1"/>
      <protection locked="0"/>
    </xf>
    <xf numFmtId="0" fontId="6" fillId="5" borderId="24" xfId="0" applyFont="1" applyFill="1" applyBorder="1" applyAlignment="1" applyProtection="1">
      <alignment horizontal="center" vertical="center" wrapText="1"/>
      <protection locked="0"/>
    </xf>
    <xf numFmtId="0" fontId="6" fillId="5" borderId="25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20" fillId="5" borderId="8" xfId="0" applyFont="1" applyFill="1" applyBorder="1" applyAlignment="1">
      <alignment vertical="center"/>
    </xf>
    <xf numFmtId="0" fontId="20" fillId="5" borderId="33" xfId="0" applyFont="1" applyFill="1" applyBorder="1" applyAlignment="1">
      <alignment vertical="center"/>
    </xf>
    <xf numFmtId="0" fontId="20" fillId="5" borderId="32" xfId="0" applyFont="1" applyFill="1" applyBorder="1" applyAlignment="1">
      <alignment vertical="center"/>
    </xf>
    <xf numFmtId="0" fontId="4" fillId="16" borderId="2" xfId="0" applyFont="1" applyFill="1" applyBorder="1" applyAlignment="1">
      <alignment horizontal="center" vertical="center" wrapText="1"/>
    </xf>
    <xf numFmtId="0" fontId="4" fillId="16" borderId="3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 wrapText="1"/>
      <protection locked="0"/>
    </xf>
    <xf numFmtId="0" fontId="6" fillId="5" borderId="28" xfId="0" applyFont="1" applyFill="1" applyBorder="1" applyAlignment="1" applyProtection="1">
      <alignment horizontal="center" vertical="center" wrapText="1"/>
      <protection locked="0"/>
    </xf>
    <xf numFmtId="0" fontId="6" fillId="5" borderId="29" xfId="0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 applyProtection="1">
      <alignment horizontal="center" vertical="center" wrapText="1"/>
      <protection locked="0"/>
    </xf>
    <xf numFmtId="0" fontId="7" fillId="5" borderId="28" xfId="0" applyFont="1" applyFill="1" applyBorder="1" applyAlignment="1" applyProtection="1">
      <alignment horizontal="center" vertical="center" wrapText="1"/>
      <protection locked="0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6" fillId="24" borderId="1" xfId="0" applyFont="1" applyFill="1" applyBorder="1" applyAlignment="1" applyProtection="1">
      <alignment vertical="center" wrapText="1"/>
      <protection locked="0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36" fillId="5" borderId="45" xfId="0" applyFont="1" applyFill="1" applyBorder="1" applyAlignment="1">
      <alignment horizontal="center" vertical="center"/>
    </xf>
    <xf numFmtId="0" fontId="36" fillId="5" borderId="47" xfId="0" applyFont="1" applyFill="1" applyBorder="1" applyAlignment="1">
      <alignment horizontal="center" vertical="center"/>
    </xf>
    <xf numFmtId="0" fontId="36" fillId="5" borderId="38" xfId="0" applyFont="1" applyFill="1" applyBorder="1" applyAlignment="1">
      <alignment horizontal="center" vertical="center"/>
    </xf>
    <xf numFmtId="0" fontId="5" fillId="16" borderId="37" xfId="0" applyFont="1" applyFill="1" applyBorder="1" applyAlignment="1">
      <alignment horizontal="center" vertical="center" wrapText="1"/>
    </xf>
    <xf numFmtId="0" fontId="5" fillId="16" borderId="38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6" xfId="0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38" fillId="5" borderId="45" xfId="0" applyFont="1" applyFill="1" applyBorder="1" applyAlignment="1">
      <alignment horizontal="center" vertical="center"/>
    </xf>
    <xf numFmtId="0" fontId="38" fillId="5" borderId="38" xfId="0" applyFont="1" applyFill="1" applyBorder="1" applyAlignment="1">
      <alignment horizontal="center" vertical="center"/>
    </xf>
    <xf numFmtId="0" fontId="23" fillId="20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0" fontId="35" fillId="20" borderId="0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0" fontId="37" fillId="5" borderId="38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0" fontId="33" fillId="6" borderId="8" xfId="0" applyFont="1" applyFill="1" applyBorder="1" applyAlignment="1">
      <alignment horizontal="center" vertical="center" wrapText="1"/>
    </xf>
    <xf numFmtId="0" fontId="32" fillId="6" borderId="33" xfId="0" applyFont="1" applyFill="1" applyBorder="1" applyAlignment="1">
      <alignment horizontal="center" vertical="center" wrapText="1"/>
    </xf>
    <xf numFmtId="0" fontId="32" fillId="6" borderId="3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wrapText="1"/>
    </xf>
    <xf numFmtId="0" fontId="24" fillId="6" borderId="0" xfId="0" applyFont="1" applyFill="1" applyBorder="1" applyAlignment="1">
      <alignment horizontal="left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7" fillId="12" borderId="43" xfId="0" applyFont="1" applyFill="1" applyBorder="1" applyAlignment="1">
      <alignment horizontal="center" vertical="center" wrapText="1"/>
    </xf>
    <xf numFmtId="0" fontId="11" fillId="24" borderId="5" xfId="0" applyFont="1" applyFill="1" applyBorder="1" applyAlignment="1">
      <alignment horizontal="center" vertical="center" wrapText="1"/>
    </xf>
    <xf numFmtId="0" fontId="17" fillId="12" borderId="27" xfId="0" applyFont="1" applyFill="1" applyBorder="1" applyAlignment="1">
      <alignment horizontal="center" vertical="center" wrapText="1"/>
    </xf>
    <xf numFmtId="0" fontId="17" fillId="12" borderId="42" xfId="0" applyFont="1" applyFill="1" applyBorder="1" applyAlignment="1">
      <alignment horizontal="center" vertical="center" wrapText="1"/>
    </xf>
    <xf numFmtId="0" fontId="17" fillId="12" borderId="0" xfId="0" applyFont="1" applyFill="1" applyBorder="1" applyAlignment="1">
      <alignment horizontal="center" vertical="center" wrapText="1"/>
    </xf>
    <xf numFmtId="0" fontId="17" fillId="12" borderId="4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5" fillId="16" borderId="8" xfId="0" applyFont="1" applyFill="1" applyBorder="1" applyAlignment="1">
      <alignment horizontal="center" vertical="center" wrapText="1"/>
    </xf>
    <xf numFmtId="0" fontId="45" fillId="16" borderId="33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5" xfId="0" applyFill="1" applyBorder="1" applyAlignment="1">
      <alignment horizontal="center" vertical="center" wrapText="1"/>
    </xf>
    <xf numFmtId="0" fontId="0" fillId="21" borderId="6" xfId="0" applyFill="1" applyBorder="1" applyAlignment="1">
      <alignment horizontal="center" vertical="center" wrapText="1"/>
    </xf>
    <xf numFmtId="0" fontId="2" fillId="12" borderId="42" xfId="0" applyFont="1" applyFill="1" applyBorder="1" applyAlignment="1">
      <alignment horizontal="center" vertical="center" wrapText="1"/>
    </xf>
    <xf numFmtId="0" fontId="2" fillId="12" borderId="43" xfId="0" applyFont="1" applyFill="1" applyBorder="1" applyAlignment="1">
      <alignment horizontal="center" vertical="center" wrapText="1"/>
    </xf>
    <xf numFmtId="0" fontId="2" fillId="30" borderId="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5" fillId="6" borderId="46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21" borderId="47" xfId="0" applyFill="1" applyBorder="1" applyAlignment="1">
      <alignment horizontal="center" vertical="center" textRotation="90" wrapText="1"/>
    </xf>
    <xf numFmtId="0" fontId="47" fillId="27" borderId="9" xfId="0" applyFont="1" applyFill="1" applyBorder="1" applyAlignment="1">
      <alignment horizontal="center" vertical="center" wrapText="1"/>
    </xf>
    <xf numFmtId="0" fontId="47" fillId="27" borderId="10" xfId="0" applyFont="1" applyFill="1" applyBorder="1" applyAlignment="1">
      <alignment horizontal="center" vertical="center" wrapText="1"/>
    </xf>
    <xf numFmtId="0" fontId="47" fillId="27" borderId="1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0" fillId="6" borderId="46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47" fillId="25" borderId="50" xfId="0" applyFont="1" applyFill="1" applyBorder="1" applyAlignment="1">
      <alignment horizontal="center" vertical="center" wrapText="1"/>
    </xf>
    <xf numFmtId="0" fontId="47" fillId="25" borderId="51" xfId="0" applyFont="1" applyFill="1" applyBorder="1" applyAlignment="1">
      <alignment horizontal="center" vertical="center" wrapText="1"/>
    </xf>
    <xf numFmtId="0" fontId="47" fillId="25" borderId="52" xfId="0" applyFont="1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textRotation="90" wrapText="1"/>
    </xf>
    <xf numFmtId="0" fontId="0" fillId="21" borderId="5" xfId="0" applyFill="1" applyBorder="1" applyAlignment="1">
      <alignment horizontal="center" vertical="center" textRotation="90" wrapText="1"/>
    </xf>
    <xf numFmtId="0" fontId="0" fillId="11" borderId="2" xfId="0" applyFill="1" applyBorder="1" applyAlignment="1">
      <alignment horizontal="center" vertical="center" textRotation="90" wrapText="1"/>
    </xf>
    <xf numFmtId="0" fontId="0" fillId="11" borderId="66" xfId="0" applyFill="1" applyBorder="1" applyAlignment="1">
      <alignment horizontal="center" vertical="center" textRotation="90" wrapText="1"/>
    </xf>
    <xf numFmtId="0" fontId="0" fillId="11" borderId="36" xfId="0" applyFill="1" applyBorder="1" applyAlignment="1">
      <alignment horizontal="center" vertical="center" textRotation="90" wrapText="1"/>
    </xf>
    <xf numFmtId="0" fontId="47" fillId="25" borderId="27" xfId="0" applyFont="1" applyFill="1" applyBorder="1" applyAlignment="1">
      <alignment horizontal="center" vertical="center" wrapText="1"/>
    </xf>
    <xf numFmtId="0" fontId="47" fillId="25" borderId="42" xfId="0" applyFont="1" applyFill="1" applyBorder="1" applyAlignment="1">
      <alignment horizontal="center" vertical="center" wrapText="1"/>
    </xf>
    <xf numFmtId="0" fontId="47" fillId="25" borderId="10" xfId="0" applyFont="1" applyFill="1" applyBorder="1" applyAlignment="1">
      <alignment horizontal="center" vertical="center" wrapText="1"/>
    </xf>
    <xf numFmtId="0" fontId="47" fillId="25" borderId="11" xfId="0" applyFont="1" applyFill="1" applyBorder="1" applyAlignment="1">
      <alignment horizontal="center" vertical="center" wrapText="1"/>
    </xf>
    <xf numFmtId="0" fontId="16" fillId="24" borderId="3" xfId="0" applyFont="1" applyFill="1" applyBorder="1" applyAlignment="1">
      <alignment horizontal="center" vertical="center" wrapText="1"/>
    </xf>
    <xf numFmtId="0" fontId="16" fillId="24" borderId="0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0" fillId="6" borderId="41" xfId="0" applyFont="1" applyFill="1" applyBorder="1" applyAlignment="1">
      <alignment horizontal="center" vertical="center" wrapText="1"/>
    </xf>
    <xf numFmtId="0" fontId="26" fillId="21" borderId="0" xfId="0" applyFont="1" applyFill="1" applyAlignment="1">
      <alignment horizontal="center"/>
    </xf>
  </cellXfs>
  <cellStyles count="3">
    <cellStyle name="Normale" xfId="0" builtinId="0"/>
    <cellStyle name="Normale 2" xfId="1" xr:uid="{00000000-0005-0000-0000-000001000000}"/>
    <cellStyle name="Normale 4" xfId="2" xr:uid="{00000000-0005-0000-0000-000002000000}"/>
  </cellStyles>
  <dxfs count="20">
    <dxf>
      <fill>
        <patternFill>
          <bgColor rgb="FFCCFFCC"/>
        </patternFill>
      </fill>
    </dxf>
    <dxf>
      <fill>
        <patternFill>
          <bgColor rgb="FF99FF66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9999"/>
        </patternFill>
      </fill>
    </dxf>
    <dxf>
      <fill>
        <patternFill>
          <bgColor rgb="FFFF9933"/>
        </patternFill>
      </fill>
    </dxf>
    <dxf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99FF66"/>
        </patternFill>
      </fill>
    </dxf>
    <dxf>
      <fill>
        <patternFill>
          <bgColor rgb="FFCCFFCC"/>
        </patternFill>
      </fill>
    </dxf>
    <dxf>
      <fill>
        <patternFill>
          <bgColor rgb="FFFF3300"/>
        </patternFill>
      </fill>
    </dxf>
    <dxf>
      <fill>
        <patternFill>
          <bgColor rgb="FFFF6600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99FF66"/>
        </patternFill>
      </fill>
    </dxf>
    <dxf>
      <fill>
        <patternFill>
          <bgColor rgb="FF66FF66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660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CC"/>
      <color rgb="FF66FFFF"/>
      <color rgb="FFFFFFCC"/>
      <color rgb="FFCCFF99"/>
      <color rgb="FFFF9933"/>
      <color rgb="FFFF7C80"/>
      <color rgb="FFFFCC66"/>
      <color rgb="FF99FF66"/>
      <color rgb="FF66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4"/>
  <sheetViews>
    <sheetView topLeftCell="A4" zoomScaleNormal="100" workbookViewId="0">
      <pane xSplit="3" ySplit="2" topLeftCell="F6" activePane="bottomRight" state="frozen"/>
      <selection activeCell="A4" sqref="A4"/>
      <selection pane="topRight" activeCell="B4" sqref="B4"/>
      <selection pane="bottomLeft" activeCell="A8" sqref="A8"/>
      <selection pane="bottomRight" activeCell="I6" sqref="I6"/>
    </sheetView>
  </sheetViews>
  <sheetFormatPr defaultColWidth="9.140625" defaultRowHeight="15" x14ac:dyDescent="0.25"/>
  <cols>
    <col min="1" max="1" width="17.42578125" style="10" customWidth="1"/>
    <col min="2" max="2" width="17.42578125" style="11" customWidth="1"/>
    <col min="3" max="3" width="69.28515625" style="10" customWidth="1"/>
    <col min="4" max="5" width="14.42578125" style="11" customWidth="1"/>
    <col min="6" max="6" width="15.5703125" style="11" customWidth="1"/>
    <col min="7" max="7" width="17.28515625" style="11" customWidth="1"/>
    <col min="8" max="9" width="17" style="11" customWidth="1"/>
    <col min="10" max="16384" width="9.140625" style="10"/>
  </cols>
  <sheetData>
    <row r="3" spans="1:9" ht="15.75" thickBot="1" x14ac:dyDescent="0.3"/>
    <row r="4" spans="1:9" s="12" customFormat="1" ht="46.9" customHeight="1" thickBot="1" x14ac:dyDescent="0.3">
      <c r="A4" s="353" t="s">
        <v>128</v>
      </c>
      <c r="B4" s="354"/>
      <c r="C4" s="354"/>
      <c r="D4" s="354"/>
      <c r="E4" s="354"/>
      <c r="F4" s="354"/>
      <c r="G4" s="354"/>
      <c r="H4" s="354"/>
      <c r="I4" s="355"/>
    </row>
    <row r="5" spans="1:9" s="13" customFormat="1" ht="23.25" thickBot="1" x14ac:dyDescent="0.3">
      <c r="A5" s="22" t="s">
        <v>6</v>
      </c>
      <c r="B5" s="22" t="s">
        <v>105</v>
      </c>
      <c r="C5" s="22" t="s">
        <v>99</v>
      </c>
      <c r="D5" s="22" t="s">
        <v>100</v>
      </c>
      <c r="E5" s="22" t="s">
        <v>101</v>
      </c>
      <c r="F5" s="22" t="s">
        <v>102</v>
      </c>
      <c r="G5" s="22" t="s">
        <v>103</v>
      </c>
      <c r="H5" s="22" t="s">
        <v>104</v>
      </c>
      <c r="I5" s="22" t="s">
        <v>9</v>
      </c>
    </row>
    <row r="6" spans="1:9" ht="33.75" x14ac:dyDescent="0.25">
      <c r="A6" s="378" t="s">
        <v>176</v>
      </c>
      <c r="B6" s="374" t="s">
        <v>131</v>
      </c>
      <c r="C6" s="14" t="s">
        <v>178</v>
      </c>
      <c r="D6" s="15" t="s">
        <v>162</v>
      </c>
      <c r="E6" s="15" t="s">
        <v>180</v>
      </c>
      <c r="F6" s="15" t="s">
        <v>177</v>
      </c>
      <c r="G6" s="47" t="s">
        <v>200</v>
      </c>
      <c r="H6" s="15" t="s">
        <v>147</v>
      </c>
      <c r="I6" s="16" t="s">
        <v>181</v>
      </c>
    </row>
    <row r="7" spans="1:9" ht="22.5" x14ac:dyDescent="0.25">
      <c r="A7" s="379"/>
      <c r="B7" s="375"/>
      <c r="C7" s="2" t="s">
        <v>124</v>
      </c>
      <c r="D7" s="17" t="s">
        <v>162</v>
      </c>
      <c r="E7" s="17" t="s">
        <v>182</v>
      </c>
      <c r="F7" s="17" t="s">
        <v>143</v>
      </c>
      <c r="G7" s="17"/>
      <c r="H7" s="17" t="s">
        <v>147</v>
      </c>
      <c r="I7" s="18"/>
    </row>
    <row r="8" spans="1:9" ht="22.5" x14ac:dyDescent="0.25">
      <c r="A8" s="379"/>
      <c r="B8" s="375"/>
      <c r="C8" s="2" t="s">
        <v>184</v>
      </c>
      <c r="D8" s="17" t="s">
        <v>162</v>
      </c>
      <c r="E8" s="17" t="s">
        <v>183</v>
      </c>
      <c r="F8" s="17" t="s">
        <v>143</v>
      </c>
      <c r="G8" s="17"/>
      <c r="H8" s="17" t="s">
        <v>147</v>
      </c>
      <c r="I8" s="18"/>
    </row>
    <row r="9" spans="1:9" ht="22.5" x14ac:dyDescent="0.25">
      <c r="A9" s="379"/>
      <c r="B9" s="375"/>
      <c r="C9" s="48" t="s">
        <v>216</v>
      </c>
      <c r="D9" s="17"/>
      <c r="E9" s="17"/>
      <c r="F9" s="17" t="s">
        <v>143</v>
      </c>
      <c r="G9" s="17"/>
      <c r="H9" s="17" t="s">
        <v>147</v>
      </c>
      <c r="I9" s="18"/>
    </row>
    <row r="10" spans="1:9" x14ac:dyDescent="0.25">
      <c r="A10" s="379"/>
      <c r="B10" s="375"/>
      <c r="C10" s="48" t="s">
        <v>201</v>
      </c>
      <c r="D10" s="17"/>
      <c r="E10" s="17"/>
      <c r="F10" s="17"/>
      <c r="G10" s="17"/>
      <c r="H10" s="17"/>
      <c r="I10" s="18"/>
    </row>
    <row r="11" spans="1:9" ht="45" x14ac:dyDescent="0.25">
      <c r="A11" s="379"/>
      <c r="B11" s="375"/>
      <c r="C11" s="2" t="s">
        <v>127</v>
      </c>
      <c r="D11" s="17" t="s">
        <v>162</v>
      </c>
      <c r="E11" s="17" t="s">
        <v>180</v>
      </c>
      <c r="F11" s="17" t="s">
        <v>203</v>
      </c>
      <c r="G11" s="49" t="s">
        <v>204</v>
      </c>
      <c r="H11" s="17" t="s">
        <v>205</v>
      </c>
      <c r="I11" s="50" t="s">
        <v>171</v>
      </c>
    </row>
    <row r="12" spans="1:9" ht="35.25" customHeight="1" x14ac:dyDescent="0.25">
      <c r="A12" s="379"/>
      <c r="B12" s="375"/>
      <c r="C12" s="2" t="s">
        <v>202</v>
      </c>
      <c r="D12" s="17" t="s">
        <v>162</v>
      </c>
      <c r="E12" s="17" t="s">
        <v>180</v>
      </c>
      <c r="F12" s="17" t="s">
        <v>206</v>
      </c>
      <c r="G12" s="49" t="s">
        <v>204</v>
      </c>
      <c r="H12" s="17" t="s">
        <v>205</v>
      </c>
      <c r="I12" s="18"/>
    </row>
    <row r="13" spans="1:9" ht="30" x14ac:dyDescent="0.25">
      <c r="A13" s="379"/>
      <c r="B13" s="375"/>
      <c r="C13" s="2" t="s">
        <v>207</v>
      </c>
      <c r="D13" s="17" t="s">
        <v>162</v>
      </c>
      <c r="E13" s="17" t="s">
        <v>180</v>
      </c>
      <c r="F13" s="17" t="s">
        <v>208</v>
      </c>
      <c r="G13" s="17" t="s">
        <v>129</v>
      </c>
      <c r="H13" s="17" t="s">
        <v>147</v>
      </c>
      <c r="I13" s="18"/>
    </row>
    <row r="14" spans="1:9" ht="24" customHeight="1" x14ac:dyDescent="0.25">
      <c r="A14" s="379"/>
      <c r="B14" s="375"/>
      <c r="C14" s="2" t="s">
        <v>123</v>
      </c>
      <c r="D14" s="17" t="s">
        <v>162</v>
      </c>
      <c r="E14" s="17" t="s">
        <v>180</v>
      </c>
      <c r="F14" s="17" t="s">
        <v>129</v>
      </c>
      <c r="G14" s="17" t="s">
        <v>129</v>
      </c>
      <c r="H14" s="17" t="s">
        <v>147</v>
      </c>
      <c r="I14" s="18"/>
    </row>
    <row r="15" spans="1:9" ht="22.5" x14ac:dyDescent="0.25">
      <c r="A15" s="379"/>
      <c r="B15" s="375"/>
      <c r="C15" s="2" t="s">
        <v>122</v>
      </c>
      <c r="D15" s="17" t="s">
        <v>162</v>
      </c>
      <c r="E15" s="17" t="s">
        <v>180</v>
      </c>
      <c r="F15" s="17" t="s">
        <v>209</v>
      </c>
      <c r="G15" s="49" t="s">
        <v>210</v>
      </c>
      <c r="H15" s="17" t="s">
        <v>147</v>
      </c>
      <c r="I15" s="18"/>
    </row>
    <row r="16" spans="1:9" ht="30" x14ac:dyDescent="0.25">
      <c r="A16" s="379"/>
      <c r="B16" s="375"/>
      <c r="C16" s="2" t="s">
        <v>144</v>
      </c>
      <c r="D16" s="17" t="s">
        <v>132</v>
      </c>
      <c r="E16" s="17" t="s">
        <v>180</v>
      </c>
      <c r="F16" s="17" t="s">
        <v>129</v>
      </c>
      <c r="G16" s="17" t="s">
        <v>129</v>
      </c>
      <c r="H16" s="17" t="s">
        <v>147</v>
      </c>
      <c r="I16" s="18"/>
    </row>
    <row r="17" spans="1:9" ht="22.5" x14ac:dyDescent="0.25">
      <c r="A17" s="379"/>
      <c r="B17" s="375"/>
      <c r="C17" s="2" t="s">
        <v>121</v>
      </c>
      <c r="D17" s="17" t="s">
        <v>132</v>
      </c>
      <c r="E17" s="17" t="s">
        <v>180</v>
      </c>
      <c r="F17" s="17" t="s">
        <v>130</v>
      </c>
      <c r="G17" s="49" t="s">
        <v>211</v>
      </c>
      <c r="H17" s="17" t="s">
        <v>147</v>
      </c>
      <c r="I17" s="18"/>
    </row>
    <row r="18" spans="1:9" ht="22.5" x14ac:dyDescent="0.25">
      <c r="A18" s="379"/>
      <c r="B18" s="375"/>
      <c r="C18" s="2" t="s">
        <v>179</v>
      </c>
      <c r="D18" s="17" t="s">
        <v>162</v>
      </c>
      <c r="E18" s="17" t="s">
        <v>180</v>
      </c>
      <c r="F18" s="17" t="s">
        <v>212</v>
      </c>
      <c r="G18" s="17" t="s">
        <v>129</v>
      </c>
      <c r="H18" s="17" t="s">
        <v>147</v>
      </c>
      <c r="I18" s="18"/>
    </row>
    <row r="19" spans="1:9" ht="30" x14ac:dyDescent="0.25">
      <c r="A19" s="379"/>
      <c r="B19" s="375"/>
      <c r="C19" s="2" t="s">
        <v>214</v>
      </c>
      <c r="D19" s="17" t="s">
        <v>213</v>
      </c>
      <c r="E19" s="17" t="s">
        <v>180</v>
      </c>
      <c r="F19" s="17" t="s">
        <v>215</v>
      </c>
      <c r="G19" s="17" t="s">
        <v>129</v>
      </c>
      <c r="H19" s="17" t="s">
        <v>147</v>
      </c>
      <c r="I19" s="18"/>
    </row>
    <row r="20" spans="1:9" ht="23.25" thickBot="1" x14ac:dyDescent="0.3">
      <c r="A20" s="380"/>
      <c r="B20" s="376"/>
      <c r="C20" s="19" t="s">
        <v>198</v>
      </c>
      <c r="D20" s="20" t="s">
        <v>162</v>
      </c>
      <c r="E20" s="17" t="s">
        <v>180</v>
      </c>
      <c r="F20" s="20" t="s">
        <v>199</v>
      </c>
      <c r="G20" s="20" t="s">
        <v>129</v>
      </c>
      <c r="H20" s="20" t="s">
        <v>147</v>
      </c>
      <c r="I20" s="21"/>
    </row>
    <row r="21" spans="1:9" ht="15.75" thickBot="1" x14ac:dyDescent="0.3">
      <c r="A21" s="356"/>
      <c r="B21" s="357"/>
      <c r="C21" s="357"/>
      <c r="D21" s="357"/>
      <c r="E21" s="357"/>
      <c r="F21" s="357"/>
      <c r="G21" s="357"/>
      <c r="H21" s="357"/>
      <c r="I21" s="358"/>
    </row>
    <row r="22" spans="1:9" ht="45.75" thickBot="1" x14ac:dyDescent="0.3">
      <c r="A22" s="366" t="s">
        <v>96</v>
      </c>
      <c r="B22" s="371" t="s">
        <v>106</v>
      </c>
      <c r="C22" s="14" t="s">
        <v>115</v>
      </c>
      <c r="D22" s="15" t="s">
        <v>145</v>
      </c>
      <c r="E22" s="15" t="s">
        <v>165</v>
      </c>
      <c r="F22" s="15" t="s">
        <v>218</v>
      </c>
      <c r="G22" s="15" t="s">
        <v>217</v>
      </c>
      <c r="H22" s="15" t="s">
        <v>142</v>
      </c>
      <c r="I22" s="16"/>
    </row>
    <row r="23" spans="1:9" ht="57" thickBot="1" x14ac:dyDescent="0.3">
      <c r="A23" s="367"/>
      <c r="B23" s="372"/>
      <c r="C23" s="2" t="s">
        <v>114</v>
      </c>
      <c r="D23" s="17" t="s">
        <v>145</v>
      </c>
      <c r="E23" s="17" t="s">
        <v>166</v>
      </c>
      <c r="F23" s="15" t="s">
        <v>219</v>
      </c>
      <c r="G23" s="17" t="s">
        <v>217</v>
      </c>
      <c r="H23" s="17" t="s">
        <v>142</v>
      </c>
      <c r="I23" s="18"/>
    </row>
    <row r="24" spans="1:9" ht="57" thickBot="1" x14ac:dyDescent="0.3">
      <c r="A24" s="367"/>
      <c r="B24" s="372"/>
      <c r="C24" s="2" t="s">
        <v>221</v>
      </c>
      <c r="D24" s="17" t="s">
        <v>145</v>
      </c>
      <c r="E24" s="17" t="s">
        <v>185</v>
      </c>
      <c r="F24" s="15" t="s">
        <v>219</v>
      </c>
      <c r="G24" s="17" t="s">
        <v>217</v>
      </c>
      <c r="H24" s="17" t="s">
        <v>142</v>
      </c>
      <c r="I24" s="18"/>
    </row>
    <row r="25" spans="1:9" ht="22.5" x14ac:dyDescent="0.25">
      <c r="A25" s="367"/>
      <c r="B25" s="372"/>
      <c r="C25" s="2" t="s">
        <v>222</v>
      </c>
      <c r="D25" s="17" t="s">
        <v>224</v>
      </c>
      <c r="E25" s="17" t="s">
        <v>186</v>
      </c>
      <c r="F25" s="15" t="s">
        <v>223</v>
      </c>
      <c r="G25" s="17" t="s">
        <v>217</v>
      </c>
      <c r="H25" s="17" t="s">
        <v>142</v>
      </c>
      <c r="I25" s="18"/>
    </row>
    <row r="26" spans="1:9" ht="45" x14ac:dyDescent="0.25">
      <c r="A26" s="367"/>
      <c r="B26" s="372"/>
      <c r="C26" s="2" t="s">
        <v>116</v>
      </c>
      <c r="D26" s="17" t="s">
        <v>145</v>
      </c>
      <c r="E26" s="17" t="s">
        <v>186</v>
      </c>
      <c r="F26" s="17" t="s">
        <v>218</v>
      </c>
      <c r="G26" s="17" t="s">
        <v>129</v>
      </c>
      <c r="H26" s="17" t="s">
        <v>142</v>
      </c>
      <c r="I26" s="18"/>
    </row>
    <row r="27" spans="1:9" ht="45" x14ac:dyDescent="0.25">
      <c r="A27" s="367"/>
      <c r="B27" s="372"/>
      <c r="C27" s="2" t="s">
        <v>113</v>
      </c>
      <c r="D27" s="17" t="s">
        <v>145</v>
      </c>
      <c r="E27" s="17"/>
      <c r="F27" s="51" t="s">
        <v>218</v>
      </c>
      <c r="G27" s="17" t="s">
        <v>129</v>
      </c>
      <c r="H27" s="17" t="s">
        <v>142</v>
      </c>
      <c r="I27" s="18"/>
    </row>
    <row r="28" spans="1:9" ht="45" x14ac:dyDescent="0.25">
      <c r="A28" s="367"/>
      <c r="B28" s="372"/>
      <c r="C28" s="2" t="s">
        <v>117</v>
      </c>
      <c r="D28" s="17" t="s">
        <v>145</v>
      </c>
      <c r="E28" s="17"/>
      <c r="F28" s="17" t="s">
        <v>218</v>
      </c>
      <c r="G28" s="17" t="s">
        <v>217</v>
      </c>
      <c r="H28" s="17" t="s">
        <v>142</v>
      </c>
      <c r="I28" s="18"/>
    </row>
    <row r="29" spans="1:9" ht="45" x14ac:dyDescent="0.25">
      <c r="A29" s="367"/>
      <c r="B29" s="372"/>
      <c r="C29" s="2" t="s">
        <v>118</v>
      </c>
      <c r="D29" s="17" t="s">
        <v>145</v>
      </c>
      <c r="E29" s="17"/>
      <c r="F29" s="17" t="s">
        <v>218</v>
      </c>
      <c r="G29" s="17" t="s">
        <v>217</v>
      </c>
      <c r="H29" s="17" t="s">
        <v>142</v>
      </c>
      <c r="I29" s="18"/>
    </row>
    <row r="30" spans="1:9" ht="45" x14ac:dyDescent="0.25">
      <c r="A30" s="367"/>
      <c r="B30" s="372"/>
      <c r="C30" s="2" t="s">
        <v>119</v>
      </c>
      <c r="D30" s="17" t="s">
        <v>145</v>
      </c>
      <c r="E30" s="17"/>
      <c r="F30" s="51" t="s">
        <v>218</v>
      </c>
      <c r="G30" s="17" t="s">
        <v>217</v>
      </c>
      <c r="H30" s="17" t="s">
        <v>142</v>
      </c>
      <c r="I30" s="18"/>
    </row>
    <row r="31" spans="1:9" ht="45" x14ac:dyDescent="0.25">
      <c r="A31" s="367"/>
      <c r="B31" s="372"/>
      <c r="C31" s="2" t="s">
        <v>112</v>
      </c>
      <c r="D31" s="17"/>
      <c r="E31" s="17"/>
      <c r="F31" s="17" t="s">
        <v>218</v>
      </c>
      <c r="G31" s="17" t="s">
        <v>129</v>
      </c>
      <c r="H31" s="17" t="s">
        <v>205</v>
      </c>
      <c r="I31" s="18"/>
    </row>
    <row r="32" spans="1:9" ht="31.5" customHeight="1" x14ac:dyDescent="0.25">
      <c r="A32" s="367"/>
      <c r="B32" s="372"/>
      <c r="C32" s="2" t="s">
        <v>108</v>
      </c>
      <c r="D32" s="17" t="s">
        <v>145</v>
      </c>
      <c r="E32" s="17"/>
      <c r="F32" s="17" t="s">
        <v>220</v>
      </c>
      <c r="G32" s="17" t="s">
        <v>129</v>
      </c>
      <c r="H32" s="17" t="s">
        <v>205</v>
      </c>
      <c r="I32" s="18"/>
    </row>
    <row r="33" spans="1:9" ht="22.5" x14ac:dyDescent="0.25">
      <c r="A33" s="367"/>
      <c r="B33" s="372"/>
      <c r="C33" s="52" t="s">
        <v>226</v>
      </c>
      <c r="D33" s="17"/>
      <c r="E33" s="17" t="s">
        <v>165</v>
      </c>
      <c r="F33" s="17" t="s">
        <v>167</v>
      </c>
      <c r="G33" s="17" t="s">
        <v>217</v>
      </c>
      <c r="H33" s="17" t="s">
        <v>142</v>
      </c>
      <c r="I33" s="18"/>
    </row>
    <row r="34" spans="1:9" ht="27" customHeight="1" x14ac:dyDescent="0.25">
      <c r="A34" s="367"/>
      <c r="B34" s="372"/>
      <c r="C34" s="4" t="s">
        <v>109</v>
      </c>
      <c r="D34" s="17"/>
      <c r="E34" s="17"/>
      <c r="F34" s="17" t="s">
        <v>168</v>
      </c>
      <c r="G34" s="17" t="s">
        <v>129</v>
      </c>
      <c r="H34" s="17" t="s">
        <v>142</v>
      </c>
      <c r="I34" s="18"/>
    </row>
    <row r="35" spans="1:9" ht="22.5" x14ac:dyDescent="0.25">
      <c r="A35" s="367"/>
      <c r="B35" s="372"/>
      <c r="C35" s="2" t="s">
        <v>110</v>
      </c>
      <c r="D35" s="17" t="s">
        <v>145</v>
      </c>
      <c r="E35" s="17" t="s">
        <v>165</v>
      </c>
      <c r="F35" s="17" t="s">
        <v>129</v>
      </c>
      <c r="G35" s="17" t="s">
        <v>129</v>
      </c>
      <c r="H35" s="17" t="s">
        <v>0</v>
      </c>
      <c r="I35" s="18"/>
    </row>
    <row r="36" spans="1:9" ht="22.5" x14ac:dyDescent="0.25">
      <c r="A36" s="367"/>
      <c r="B36" s="372"/>
      <c r="C36" s="52" t="s">
        <v>187</v>
      </c>
      <c r="D36" s="17" t="s">
        <v>146</v>
      </c>
      <c r="E36" s="17" t="s">
        <v>186</v>
      </c>
      <c r="F36" s="17" t="s">
        <v>169</v>
      </c>
      <c r="G36" s="17" t="s">
        <v>129</v>
      </c>
      <c r="H36" s="17" t="s">
        <v>142</v>
      </c>
      <c r="I36" s="18"/>
    </row>
    <row r="37" spans="1:9" ht="22.5" x14ac:dyDescent="0.25">
      <c r="A37" s="367"/>
      <c r="B37" s="372"/>
      <c r="C37" s="2" t="s">
        <v>126</v>
      </c>
      <c r="D37" s="17"/>
      <c r="E37" s="17"/>
      <c r="F37" s="17" t="s">
        <v>129</v>
      </c>
      <c r="G37" s="17" t="s">
        <v>129</v>
      </c>
      <c r="H37" s="17" t="s">
        <v>142</v>
      </c>
      <c r="I37" s="18"/>
    </row>
    <row r="38" spans="1:9" ht="22.5" x14ac:dyDescent="0.25">
      <c r="A38" s="367"/>
      <c r="B38" s="372"/>
      <c r="C38" s="2" t="s">
        <v>120</v>
      </c>
      <c r="D38" s="17" t="s">
        <v>132</v>
      </c>
      <c r="E38" s="17"/>
      <c r="F38" s="17" t="s">
        <v>129</v>
      </c>
      <c r="G38" s="17" t="s">
        <v>129</v>
      </c>
      <c r="H38" s="17" t="s">
        <v>142</v>
      </c>
      <c r="I38" s="18"/>
    </row>
    <row r="39" spans="1:9" ht="26.45" customHeight="1" thickBot="1" x14ac:dyDescent="0.3">
      <c r="A39" s="368"/>
      <c r="B39" s="373"/>
      <c r="C39" s="19" t="s">
        <v>121</v>
      </c>
      <c r="D39" s="20" t="s">
        <v>132</v>
      </c>
      <c r="E39" s="20"/>
      <c r="F39" s="20" t="s">
        <v>170</v>
      </c>
      <c r="G39" s="20" t="s">
        <v>148</v>
      </c>
      <c r="H39" s="20" t="s">
        <v>142</v>
      </c>
      <c r="I39" s="21"/>
    </row>
    <row r="40" spans="1:9" ht="18.600000000000001" customHeight="1" thickBot="1" x14ac:dyDescent="0.3">
      <c r="A40" s="356"/>
      <c r="B40" s="357"/>
      <c r="C40" s="357"/>
      <c r="D40" s="357"/>
      <c r="E40" s="357"/>
      <c r="F40" s="357"/>
      <c r="G40" s="357"/>
      <c r="H40" s="357"/>
      <c r="I40" s="358"/>
    </row>
    <row r="41" spans="1:9" ht="22.5" x14ac:dyDescent="0.25">
      <c r="A41" s="369" t="s">
        <v>97</v>
      </c>
      <c r="B41" s="377" t="s">
        <v>225</v>
      </c>
      <c r="C41" s="23" t="s">
        <v>111</v>
      </c>
      <c r="D41" s="24" t="s">
        <v>163</v>
      </c>
      <c r="E41" s="24" t="s">
        <v>188</v>
      </c>
      <c r="F41" s="24" t="s">
        <v>129</v>
      </c>
      <c r="G41" s="24" t="s">
        <v>129</v>
      </c>
      <c r="H41" s="24" t="s">
        <v>141</v>
      </c>
      <c r="I41" s="24"/>
    </row>
    <row r="42" spans="1:9" ht="23.25" thickBot="1" x14ac:dyDescent="0.3">
      <c r="A42" s="370"/>
      <c r="B42" s="377"/>
      <c r="C42" s="25" t="s">
        <v>1</v>
      </c>
      <c r="D42" s="26" t="s">
        <v>163</v>
      </c>
      <c r="E42" s="24" t="s">
        <v>188</v>
      </c>
      <c r="F42" s="26" t="s">
        <v>129</v>
      </c>
      <c r="G42" s="26" t="s">
        <v>129</v>
      </c>
      <c r="H42" s="26" t="s">
        <v>141</v>
      </c>
      <c r="I42" s="26"/>
    </row>
    <row r="43" spans="1:9" ht="15.75" thickBot="1" x14ac:dyDescent="0.3">
      <c r="A43" s="359"/>
      <c r="B43" s="360"/>
      <c r="C43" s="360"/>
      <c r="D43" s="360"/>
      <c r="E43" s="360"/>
      <c r="F43" s="360"/>
      <c r="G43" s="360"/>
      <c r="H43" s="360"/>
      <c r="I43" s="361"/>
    </row>
    <row r="44" spans="1:9" ht="45.75" thickBot="1" x14ac:dyDescent="0.3">
      <c r="A44" s="27" t="s">
        <v>125</v>
      </c>
      <c r="B44" s="28"/>
      <c r="C44" s="25" t="s">
        <v>121</v>
      </c>
      <c r="D44" s="26" t="s">
        <v>132</v>
      </c>
      <c r="E44" s="26"/>
      <c r="F44" s="26" t="s">
        <v>170</v>
      </c>
      <c r="G44" s="26" t="s">
        <v>149</v>
      </c>
      <c r="H44" s="26" t="s">
        <v>142</v>
      </c>
      <c r="I44" s="26"/>
    </row>
    <row r="45" spans="1:9" ht="15.75" thickBot="1" x14ac:dyDescent="0.3">
      <c r="A45" s="359"/>
      <c r="B45" s="360"/>
      <c r="C45" s="360"/>
      <c r="D45" s="360"/>
      <c r="E45" s="360"/>
      <c r="F45" s="360"/>
      <c r="G45" s="360"/>
      <c r="H45" s="360"/>
      <c r="I45" s="361"/>
    </row>
    <row r="46" spans="1:9" ht="45" x14ac:dyDescent="0.25">
      <c r="A46" s="365" t="s">
        <v>98</v>
      </c>
      <c r="B46" s="362" t="s">
        <v>150</v>
      </c>
      <c r="C46" s="23" t="s">
        <v>107</v>
      </c>
      <c r="D46" s="24" t="s">
        <v>164</v>
      </c>
      <c r="E46" s="24" t="s">
        <v>139</v>
      </c>
      <c r="F46" s="24" t="s">
        <v>191</v>
      </c>
      <c r="G46" s="24" t="s">
        <v>129</v>
      </c>
      <c r="H46" s="24" t="s">
        <v>142</v>
      </c>
      <c r="I46" s="24"/>
    </row>
    <row r="47" spans="1:9" ht="45" x14ac:dyDescent="0.25">
      <c r="A47" s="365"/>
      <c r="B47" s="363"/>
      <c r="C47" s="2" t="s">
        <v>114</v>
      </c>
      <c r="D47" s="17" t="s">
        <v>164</v>
      </c>
      <c r="E47" s="17" t="s">
        <v>140</v>
      </c>
      <c r="F47" s="24" t="s">
        <v>191</v>
      </c>
      <c r="G47" s="17"/>
      <c r="H47" s="17" t="s">
        <v>142</v>
      </c>
      <c r="I47" s="17"/>
    </row>
    <row r="48" spans="1:9" ht="45.75" thickBot="1" x14ac:dyDescent="0.3">
      <c r="A48" s="365"/>
      <c r="B48" s="364"/>
      <c r="C48" s="25" t="s">
        <v>114</v>
      </c>
      <c r="D48" s="26" t="s">
        <v>189</v>
      </c>
      <c r="E48" s="26" t="s">
        <v>190</v>
      </c>
      <c r="F48" s="24" t="s">
        <v>191</v>
      </c>
      <c r="G48" s="26"/>
      <c r="H48" s="26"/>
      <c r="I48" s="26"/>
    </row>
    <row r="49" spans="1:14" ht="15.75" thickBot="1" x14ac:dyDescent="0.3">
      <c r="A49" s="359"/>
      <c r="B49" s="360"/>
      <c r="C49" s="360"/>
      <c r="D49" s="360"/>
      <c r="E49" s="360"/>
      <c r="F49" s="360"/>
      <c r="G49" s="360"/>
      <c r="H49" s="360"/>
      <c r="I49" s="361"/>
    </row>
    <row r="50" spans="1:14" x14ac:dyDescent="0.25">
      <c r="A50" s="29" t="s">
        <v>5</v>
      </c>
      <c r="B50" s="31"/>
      <c r="C50" s="32"/>
    </row>
    <row r="51" spans="1:14" x14ac:dyDescent="0.25">
      <c r="A51" s="53" t="s">
        <v>227</v>
      </c>
      <c r="B51" s="33"/>
      <c r="C51" s="32"/>
    </row>
    <row r="52" spans="1:14" x14ac:dyDescent="0.25">
      <c r="A52" s="54" t="s">
        <v>2</v>
      </c>
      <c r="B52" s="33"/>
      <c r="C52" s="32"/>
      <c r="D52" s="34"/>
    </row>
    <row r="53" spans="1:14" x14ac:dyDescent="0.25">
      <c r="A53" s="30" t="s">
        <v>3</v>
      </c>
      <c r="B53" s="33"/>
      <c r="C53" s="32"/>
      <c r="D53" s="34"/>
      <c r="E53" s="34"/>
      <c r="F53" s="34"/>
      <c r="G53" s="34"/>
      <c r="H53" s="34"/>
      <c r="I53" s="34"/>
      <c r="J53" s="32"/>
      <c r="K53" s="32"/>
      <c r="L53" s="32"/>
      <c r="M53" s="32"/>
      <c r="N53" s="32"/>
    </row>
    <row r="54" spans="1:14" x14ac:dyDescent="0.25">
      <c r="A54" s="30" t="s">
        <v>4</v>
      </c>
      <c r="B54" s="33"/>
      <c r="C54" s="32"/>
    </row>
  </sheetData>
  <autoFilter ref="C5:I43" xr:uid="{00000000-0009-0000-0000-000000000000}"/>
  <mergeCells count="14">
    <mergeCell ref="A4:I4"/>
    <mergeCell ref="A40:I40"/>
    <mergeCell ref="A43:I43"/>
    <mergeCell ref="A45:I45"/>
    <mergeCell ref="A49:I49"/>
    <mergeCell ref="B46:B48"/>
    <mergeCell ref="A46:A48"/>
    <mergeCell ref="A22:A39"/>
    <mergeCell ref="A41:A42"/>
    <mergeCell ref="B22:B39"/>
    <mergeCell ref="B6:B20"/>
    <mergeCell ref="B41:B42"/>
    <mergeCell ref="A21:I21"/>
    <mergeCell ref="A6:A20"/>
  </mergeCells>
  <pageMargins left="0.70866141732283472" right="0.70866141732283472" top="0.74803149606299213" bottom="0.74803149606299213" header="0.31496062992125984" footer="0.31496062992125984"/>
  <pageSetup paperSize="9" scale="53" fitToHeight="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4"/>
  <sheetViews>
    <sheetView zoomScaleNormal="100" workbookViewId="0">
      <pane xSplit="1" ySplit="5" topLeftCell="B12" activePane="bottomRight" state="frozen"/>
      <selection pane="topRight" activeCell="B1" sqref="B1"/>
      <selection pane="bottomLeft" activeCell="A5" sqref="A5"/>
      <selection pane="bottomRight" activeCell="B15" sqref="B15"/>
    </sheetView>
  </sheetViews>
  <sheetFormatPr defaultColWidth="9.140625" defaultRowHeight="15" x14ac:dyDescent="0.25"/>
  <cols>
    <col min="1" max="1" width="53.28515625" style="148" customWidth="1"/>
    <col min="2" max="3" width="51.42578125" style="148" customWidth="1"/>
    <col min="4" max="4" width="31" style="148" customWidth="1"/>
    <col min="5" max="16384" width="9.140625" style="148"/>
  </cols>
  <sheetData>
    <row r="1" spans="1:4" ht="51.75" x14ac:dyDescent="0.3">
      <c r="A1" s="327">
        <f>'Registro del Trattamento_ospita'!C2</f>
        <v>0</v>
      </c>
    </row>
    <row r="2" spans="1:4" ht="21" x14ac:dyDescent="0.25">
      <c r="B2" s="156" t="s">
        <v>359</v>
      </c>
      <c r="D2" s="158" t="s">
        <v>366</v>
      </c>
    </row>
    <row r="3" spans="1:4" ht="21" x14ac:dyDescent="0.35">
      <c r="A3" s="486" t="s">
        <v>358</v>
      </c>
      <c r="B3" s="486"/>
      <c r="C3" s="486"/>
      <c r="D3" s="486"/>
    </row>
    <row r="5" spans="1:4" ht="15.75" x14ac:dyDescent="0.25">
      <c r="A5" s="151" t="s">
        <v>99</v>
      </c>
      <c r="B5" s="151" t="s">
        <v>350</v>
      </c>
      <c r="C5" s="151" t="s">
        <v>356</v>
      </c>
      <c r="D5" s="151" t="s">
        <v>357</v>
      </c>
    </row>
    <row r="6" spans="1:4" ht="15.75" x14ac:dyDescent="0.25">
      <c r="A6" s="149" t="s">
        <v>322</v>
      </c>
      <c r="B6" s="152"/>
      <c r="C6" s="152"/>
      <c r="D6" s="152"/>
    </row>
    <row r="7" spans="1:4" ht="15.75" x14ac:dyDescent="0.25">
      <c r="A7" s="149" t="s">
        <v>608</v>
      </c>
      <c r="B7" s="152"/>
      <c r="C7" s="152"/>
      <c r="D7" s="152"/>
    </row>
    <row r="8" spans="1:4" ht="15.75" x14ac:dyDescent="0.25">
      <c r="A8" s="149" t="s">
        <v>609</v>
      </c>
      <c r="B8" s="152"/>
      <c r="C8" s="152"/>
      <c r="D8" s="152"/>
    </row>
    <row r="9" spans="1:4" ht="15.75" x14ac:dyDescent="0.25">
      <c r="A9" s="149" t="s">
        <v>610</v>
      </c>
      <c r="B9" s="152"/>
      <c r="C9" s="152"/>
      <c r="D9" s="152"/>
    </row>
    <row r="10" spans="1:4" ht="15.75" x14ac:dyDescent="0.25">
      <c r="A10" s="149" t="s">
        <v>614</v>
      </c>
      <c r="B10" s="152"/>
      <c r="C10" s="152"/>
      <c r="D10" s="152"/>
    </row>
    <row r="11" spans="1:4" ht="15.75" x14ac:dyDescent="0.25">
      <c r="A11" s="149" t="s">
        <v>611</v>
      </c>
      <c r="B11" s="152"/>
      <c r="C11" s="152"/>
      <c r="D11" s="152"/>
    </row>
    <row r="12" spans="1:4" ht="15.75" x14ac:dyDescent="0.25">
      <c r="A12" s="149"/>
      <c r="B12" s="152"/>
      <c r="C12" s="152"/>
      <c r="D12" s="152"/>
    </row>
    <row r="13" spans="1:4" ht="15.75" x14ac:dyDescent="0.25">
      <c r="A13" s="149"/>
      <c r="B13" s="152"/>
      <c r="C13" s="152"/>
      <c r="D13" s="152"/>
    </row>
    <row r="14" spans="1:4" ht="15.75" x14ac:dyDescent="0.25">
      <c r="A14" s="328" t="s">
        <v>612</v>
      </c>
      <c r="B14" s="152"/>
      <c r="C14" s="152"/>
      <c r="D14" s="152"/>
    </row>
    <row r="15" spans="1:4" ht="15.75" x14ac:dyDescent="0.25">
      <c r="A15" s="328" t="s">
        <v>613</v>
      </c>
      <c r="B15" s="152"/>
      <c r="C15" s="152"/>
      <c r="D15" s="152"/>
    </row>
    <row r="16" spans="1:4" ht="15.75" x14ac:dyDescent="0.25">
      <c r="A16" s="149"/>
      <c r="B16" s="152"/>
      <c r="C16" s="152"/>
      <c r="D16" s="152"/>
    </row>
    <row r="17" spans="1:4" ht="15.75" x14ac:dyDescent="0.25">
      <c r="A17" s="149"/>
      <c r="B17" s="152"/>
      <c r="C17" s="152"/>
      <c r="D17" s="152"/>
    </row>
    <row r="18" spans="1:4" ht="15.75" x14ac:dyDescent="0.25">
      <c r="A18" s="149"/>
      <c r="B18" s="152"/>
      <c r="C18" s="152"/>
      <c r="D18" s="152"/>
    </row>
    <row r="19" spans="1:4" ht="15.75" x14ac:dyDescent="0.25">
      <c r="A19" s="149"/>
      <c r="B19" s="152"/>
      <c r="C19" s="152"/>
      <c r="D19" s="152"/>
    </row>
    <row r="20" spans="1:4" ht="15.75" x14ac:dyDescent="0.25">
      <c r="A20" s="149"/>
      <c r="B20" s="152"/>
      <c r="C20" s="152"/>
      <c r="D20" s="152"/>
    </row>
    <row r="21" spans="1:4" ht="15.75" x14ac:dyDescent="0.25">
      <c r="A21" s="149"/>
      <c r="B21" s="152"/>
      <c r="C21" s="152"/>
      <c r="D21" s="152"/>
    </row>
    <row r="22" spans="1:4" ht="15.75" x14ac:dyDescent="0.25">
      <c r="A22" s="149"/>
      <c r="B22" s="152"/>
      <c r="C22" s="152"/>
      <c r="D22" s="152"/>
    </row>
    <row r="23" spans="1:4" ht="15.75" x14ac:dyDescent="0.25">
      <c r="A23" s="149"/>
      <c r="B23" s="152"/>
      <c r="C23" s="152"/>
      <c r="D23" s="152"/>
    </row>
    <row r="24" spans="1:4" ht="15.75" x14ac:dyDescent="0.25">
      <c r="A24" s="149"/>
      <c r="B24" s="152"/>
      <c r="C24" s="152"/>
      <c r="D24" s="152"/>
    </row>
    <row r="25" spans="1:4" ht="15.75" x14ac:dyDescent="0.25">
      <c r="A25" s="149"/>
      <c r="B25" s="152"/>
      <c r="C25" s="152"/>
      <c r="D25" s="152"/>
    </row>
    <row r="26" spans="1:4" ht="15.75" x14ac:dyDescent="0.25">
      <c r="A26" s="149"/>
      <c r="B26" s="152"/>
      <c r="C26" s="152"/>
      <c r="D26" s="152"/>
    </row>
    <row r="27" spans="1:4" ht="15.75" x14ac:dyDescent="0.25">
      <c r="A27" s="149"/>
      <c r="B27" s="152"/>
      <c r="C27" s="152"/>
      <c r="D27" s="152"/>
    </row>
    <row r="28" spans="1:4" ht="15.75" x14ac:dyDescent="0.25">
      <c r="A28" s="149"/>
      <c r="B28" s="152"/>
      <c r="C28" s="152"/>
      <c r="D28" s="152"/>
    </row>
    <row r="29" spans="1:4" ht="15.75" x14ac:dyDescent="0.25">
      <c r="A29" s="149"/>
      <c r="B29" s="152"/>
      <c r="C29" s="152"/>
      <c r="D29" s="152"/>
    </row>
    <row r="30" spans="1:4" ht="15.75" x14ac:dyDescent="0.25">
      <c r="A30" s="149"/>
      <c r="B30" s="152"/>
      <c r="C30" s="152"/>
      <c r="D30" s="152"/>
    </row>
    <row r="31" spans="1:4" ht="15.75" x14ac:dyDescent="0.25">
      <c r="A31" s="149"/>
      <c r="B31" s="152"/>
      <c r="C31" s="152"/>
      <c r="D31" s="152"/>
    </row>
    <row r="32" spans="1:4" ht="15.75" x14ac:dyDescent="0.25">
      <c r="A32" s="149"/>
      <c r="B32" s="152"/>
      <c r="C32" s="152"/>
      <c r="D32" s="152"/>
    </row>
    <row r="33" spans="1:4" ht="15.75" x14ac:dyDescent="0.25">
      <c r="A33" s="149"/>
      <c r="B33" s="152"/>
      <c r="C33" s="152"/>
      <c r="D33" s="152"/>
    </row>
    <row r="34" spans="1:4" ht="15.75" x14ac:dyDescent="0.25">
      <c r="A34" s="149"/>
      <c r="B34" s="152"/>
      <c r="C34" s="152"/>
      <c r="D34" s="152"/>
    </row>
    <row r="35" spans="1:4" ht="15.75" x14ac:dyDescent="0.25">
      <c r="A35" s="149"/>
      <c r="B35" s="152"/>
      <c r="C35" s="152"/>
      <c r="D35" s="152"/>
    </row>
    <row r="36" spans="1:4" ht="15.75" x14ac:dyDescent="0.25">
      <c r="A36" s="149"/>
      <c r="B36" s="152"/>
      <c r="C36" s="152"/>
      <c r="D36" s="152"/>
    </row>
    <row r="37" spans="1:4" ht="15.75" x14ac:dyDescent="0.25">
      <c r="A37" s="149"/>
      <c r="B37" s="152"/>
      <c r="C37" s="152"/>
      <c r="D37" s="152"/>
    </row>
    <row r="38" spans="1:4" ht="15.75" x14ac:dyDescent="0.25">
      <c r="A38" s="149"/>
      <c r="B38" s="153"/>
      <c r="C38" s="153"/>
      <c r="D38" s="153"/>
    </row>
    <row r="39" spans="1:4" ht="15.75" x14ac:dyDescent="0.25">
      <c r="A39" s="150"/>
      <c r="B39" s="153"/>
      <c r="C39" s="153"/>
      <c r="D39" s="153"/>
    </row>
    <row r="40" spans="1:4" ht="15.75" x14ac:dyDescent="0.25">
      <c r="A40" s="150"/>
      <c r="B40" s="153"/>
      <c r="C40" s="153"/>
      <c r="D40" s="153"/>
    </row>
    <row r="41" spans="1:4" ht="15.75" x14ac:dyDescent="0.25">
      <c r="A41" s="150"/>
      <c r="B41" s="153"/>
      <c r="C41" s="153"/>
      <c r="D41" s="153"/>
    </row>
    <row r="42" spans="1:4" ht="15.75" x14ac:dyDescent="0.25">
      <c r="A42" s="150"/>
      <c r="B42" s="153"/>
      <c r="C42" s="153"/>
      <c r="D42" s="153"/>
    </row>
    <row r="43" spans="1:4" ht="15.75" x14ac:dyDescent="0.25">
      <c r="A43" s="150"/>
      <c r="B43" s="153"/>
      <c r="C43" s="153"/>
      <c r="D43" s="153"/>
    </row>
    <row r="44" spans="1:4" ht="15.75" x14ac:dyDescent="0.25">
      <c r="A44" s="150"/>
      <c r="B44" s="153"/>
      <c r="C44" s="153"/>
      <c r="D44" s="153"/>
    </row>
  </sheetData>
  <mergeCells count="1">
    <mergeCell ref="A3:D3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"/>
  <sheetViews>
    <sheetView workbookViewId="0">
      <selection activeCell="F7" sqref="F7"/>
    </sheetView>
  </sheetViews>
  <sheetFormatPr defaultRowHeight="15" x14ac:dyDescent="0.25"/>
  <cols>
    <col min="2" max="2" width="13" customWidth="1"/>
    <col min="3" max="3" width="13.85546875" customWidth="1"/>
    <col min="4" max="4" width="16.28515625" customWidth="1"/>
    <col min="5" max="6" width="8.85546875" style="36"/>
    <col min="7" max="7" width="12.7109375" customWidth="1"/>
    <col min="8" max="8" width="17.28515625" customWidth="1"/>
  </cols>
  <sheetData>
    <row r="1" spans="2:8" x14ac:dyDescent="0.25">
      <c r="B1" s="1" t="s">
        <v>161</v>
      </c>
      <c r="C1" s="1" t="s">
        <v>172</v>
      </c>
      <c r="D1" s="1" t="s">
        <v>160</v>
      </c>
      <c r="G1" t="s">
        <v>161</v>
      </c>
      <c r="H1" t="s">
        <v>172</v>
      </c>
    </row>
    <row r="2" spans="2:8" x14ac:dyDescent="0.25">
      <c r="B2" s="40">
        <v>10</v>
      </c>
      <c r="C2" s="40">
        <v>10</v>
      </c>
      <c r="D2" s="3" t="s">
        <v>12</v>
      </c>
      <c r="E2" s="35">
        <f>F3+0.1</f>
        <v>87.6</v>
      </c>
      <c r="F2" s="38">
        <f>F3+12.5</f>
        <v>100</v>
      </c>
      <c r="G2" s="3" t="s">
        <v>81</v>
      </c>
      <c r="H2" s="1" t="s">
        <v>173</v>
      </c>
    </row>
    <row r="3" spans="2:8" x14ac:dyDescent="0.25">
      <c r="B3" s="41">
        <v>8</v>
      </c>
      <c r="C3" s="41">
        <v>8</v>
      </c>
      <c r="D3" s="96" t="s">
        <v>86</v>
      </c>
      <c r="E3" s="35">
        <f>F4+0.1</f>
        <v>75.099999999999994</v>
      </c>
      <c r="F3" s="38">
        <f>F4+12.5</f>
        <v>87.5</v>
      </c>
      <c r="G3" s="1" t="s">
        <v>82</v>
      </c>
      <c r="H3" s="1" t="s">
        <v>87</v>
      </c>
    </row>
    <row r="4" spans="2:8" x14ac:dyDescent="0.25">
      <c r="B4" s="42">
        <v>6</v>
      </c>
      <c r="C4" s="42">
        <v>6</v>
      </c>
      <c r="D4" s="97" t="s">
        <v>93</v>
      </c>
      <c r="E4" s="35">
        <f t="shared" ref="E4:E7" si="0">F5+0.1</f>
        <v>62.6</v>
      </c>
      <c r="F4" s="38">
        <f t="shared" ref="F4:F7" si="1">F5+12.5</f>
        <v>75</v>
      </c>
      <c r="G4" s="1" t="s">
        <v>83</v>
      </c>
      <c r="H4" s="1" t="s">
        <v>89</v>
      </c>
    </row>
    <row r="5" spans="2:8" x14ac:dyDescent="0.25">
      <c r="B5" s="43">
        <v>4</v>
      </c>
      <c r="C5" s="43">
        <v>4</v>
      </c>
      <c r="D5" s="98" t="s">
        <v>88</v>
      </c>
      <c r="E5" s="35">
        <f t="shared" si="0"/>
        <v>50.1</v>
      </c>
      <c r="F5" s="38">
        <f t="shared" si="1"/>
        <v>62.5</v>
      </c>
      <c r="G5" s="1" t="s">
        <v>84</v>
      </c>
      <c r="H5" s="1" t="s">
        <v>90</v>
      </c>
    </row>
    <row r="6" spans="2:8" x14ac:dyDescent="0.25">
      <c r="B6" s="44">
        <v>2</v>
      </c>
      <c r="C6" s="44">
        <v>2</v>
      </c>
      <c r="D6" s="99" t="s">
        <v>94</v>
      </c>
      <c r="E6" s="35">
        <f t="shared" si="0"/>
        <v>37.6</v>
      </c>
      <c r="F6" s="38">
        <f t="shared" si="1"/>
        <v>50</v>
      </c>
      <c r="G6" s="1" t="s">
        <v>85</v>
      </c>
      <c r="H6" s="1" t="s">
        <v>92</v>
      </c>
    </row>
    <row r="7" spans="2:8" x14ac:dyDescent="0.25">
      <c r="B7" s="45"/>
      <c r="C7" s="45"/>
      <c r="D7" s="100" t="s">
        <v>13</v>
      </c>
      <c r="E7" s="35">
        <f t="shared" si="0"/>
        <v>25.1</v>
      </c>
      <c r="F7" s="38">
        <f t="shared" si="1"/>
        <v>37.5</v>
      </c>
    </row>
    <row r="8" spans="2:8" x14ac:dyDescent="0.25">
      <c r="B8" s="1"/>
      <c r="C8" s="1"/>
      <c r="D8" s="60" t="s">
        <v>91</v>
      </c>
      <c r="E8" s="35">
        <f>F9+0.1</f>
        <v>12.6</v>
      </c>
      <c r="F8" s="38">
        <f>F9+12.5</f>
        <v>25</v>
      </c>
    </row>
    <row r="9" spans="2:8" x14ac:dyDescent="0.25">
      <c r="B9" s="1"/>
      <c r="C9" s="1"/>
      <c r="D9" s="101" t="s">
        <v>192</v>
      </c>
      <c r="E9" s="37" t="s">
        <v>193</v>
      </c>
      <c r="F9" s="39" t="s">
        <v>194</v>
      </c>
    </row>
    <row r="13" spans="2:8" x14ac:dyDescent="0.25">
      <c r="B13" t="s">
        <v>231</v>
      </c>
      <c r="C13" t="s">
        <v>232</v>
      </c>
      <c r="D13" t="s">
        <v>242</v>
      </c>
    </row>
    <row r="14" spans="2:8" x14ac:dyDescent="0.25">
      <c r="B14" t="s">
        <v>233</v>
      </c>
      <c r="C14" t="s">
        <v>234</v>
      </c>
      <c r="D14" t="s">
        <v>235</v>
      </c>
    </row>
    <row r="15" spans="2:8" x14ac:dyDescent="0.25">
      <c r="D15" t="s">
        <v>236</v>
      </c>
    </row>
    <row r="16" spans="2:8" x14ac:dyDescent="0.25">
      <c r="D16" t="s">
        <v>237</v>
      </c>
    </row>
    <row r="17" spans="4:4" x14ac:dyDescent="0.25">
      <c r="D17" t="s">
        <v>238</v>
      </c>
    </row>
    <row r="18" spans="4:4" x14ac:dyDescent="0.25">
      <c r="D18" t="s">
        <v>239</v>
      </c>
    </row>
    <row r="19" spans="4:4" x14ac:dyDescent="0.25">
      <c r="D19" t="s">
        <v>240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L1003"/>
  <sheetViews>
    <sheetView tabSelected="1" zoomScaleNormal="100" workbookViewId="0">
      <selection activeCell="H37" sqref="H37"/>
    </sheetView>
  </sheetViews>
  <sheetFormatPr defaultColWidth="8.85546875" defaultRowHeight="15" x14ac:dyDescent="0.25"/>
  <cols>
    <col min="1" max="1" width="19.5703125" style="46" customWidth="1"/>
    <col min="2" max="2" width="5.85546875" style="46" customWidth="1"/>
    <col min="3" max="3" width="32.140625" style="46" customWidth="1"/>
    <col min="4" max="4" width="19" style="46" customWidth="1"/>
    <col min="5" max="5" width="17.5703125" style="46" customWidth="1"/>
    <col min="6" max="6" width="17.42578125" style="46" customWidth="1"/>
    <col min="7" max="7" width="22.5703125" style="46" customWidth="1"/>
    <col min="8" max="8" width="20.28515625" style="46" customWidth="1"/>
    <col min="9" max="9" width="33.140625" style="175" customWidth="1"/>
    <col min="10" max="10" width="5.42578125" style="46" hidden="1" customWidth="1"/>
    <col min="11" max="11" width="8.85546875" style="55"/>
    <col min="12" max="12" width="13.28515625" style="46" customWidth="1"/>
    <col min="13" max="13" width="8.85546875" style="46"/>
    <col min="14" max="14" width="13.140625" style="46" customWidth="1"/>
    <col min="15" max="15" width="8.85546875" style="55"/>
    <col min="16" max="16" width="10.85546875" style="46" customWidth="1"/>
    <col min="17" max="18" width="8.85546875" style="46"/>
    <col min="19" max="116" width="8.85546875" style="55"/>
    <col min="117" max="16384" width="8.85546875" style="46"/>
  </cols>
  <sheetData>
    <row r="1" spans="1:116" s="55" customFormat="1" ht="36" x14ac:dyDescent="0.55000000000000004">
      <c r="A1" s="411" t="s">
        <v>621</v>
      </c>
      <c r="B1" s="412"/>
      <c r="C1" s="412"/>
      <c r="D1" s="412"/>
      <c r="E1" s="412"/>
      <c r="F1" s="412"/>
      <c r="G1" s="412"/>
      <c r="H1" s="412"/>
      <c r="I1" s="412"/>
      <c r="L1" s="67"/>
      <c r="M1" s="67"/>
      <c r="N1" s="67"/>
      <c r="O1" s="67"/>
    </row>
    <row r="2" spans="1:116" s="55" customFormat="1" ht="18.75" x14ac:dyDescent="0.3">
      <c r="E2" s="413" t="s">
        <v>372</v>
      </c>
      <c r="F2" s="413"/>
      <c r="G2" s="79"/>
      <c r="I2" s="174"/>
      <c r="L2" s="67"/>
      <c r="M2" s="67"/>
      <c r="N2" s="67"/>
      <c r="O2" s="67"/>
    </row>
    <row r="3" spans="1:116" s="55" customFormat="1" x14ac:dyDescent="0.25">
      <c r="E3" s="173"/>
      <c r="F3" s="173"/>
      <c r="G3" s="79"/>
      <c r="I3" s="174"/>
      <c r="L3" s="67"/>
      <c r="M3" s="67"/>
      <c r="N3" s="67"/>
      <c r="O3" s="67"/>
    </row>
    <row r="4" spans="1:116" s="55" customFormat="1" ht="15.75" thickBot="1" x14ac:dyDescent="0.3">
      <c r="E4" s="414" t="s">
        <v>252</v>
      </c>
      <c r="F4" s="414"/>
      <c r="G4" s="79"/>
      <c r="I4" s="174"/>
      <c r="L4" s="67"/>
      <c r="M4" s="67"/>
      <c r="N4" s="67"/>
      <c r="O4" s="67"/>
    </row>
    <row r="5" spans="1:116" s="55" customFormat="1" x14ac:dyDescent="0.25">
      <c r="E5" s="61" t="s">
        <v>12</v>
      </c>
      <c r="F5" s="176">
        <v>10</v>
      </c>
      <c r="G5" s="407" t="s">
        <v>378</v>
      </c>
      <c r="H5" s="400" t="s">
        <v>382</v>
      </c>
      <c r="I5" s="174"/>
      <c r="L5" s="67"/>
      <c r="M5" s="67"/>
      <c r="N5" s="67"/>
      <c r="O5" s="67"/>
    </row>
    <row r="6" spans="1:116" s="55" customFormat="1" ht="15.75" thickBot="1" x14ac:dyDescent="0.3">
      <c r="E6" s="62" t="s">
        <v>86</v>
      </c>
      <c r="F6" s="176" t="s">
        <v>250</v>
      </c>
      <c r="G6" s="408"/>
      <c r="H6" s="415"/>
      <c r="I6" s="174"/>
      <c r="L6" s="67"/>
      <c r="M6" s="67"/>
      <c r="N6" s="67"/>
      <c r="O6" s="67"/>
    </row>
    <row r="7" spans="1:116" s="55" customFormat="1" x14ac:dyDescent="0.25">
      <c r="E7" s="63" t="s">
        <v>93</v>
      </c>
      <c r="F7" s="176" t="s">
        <v>249</v>
      </c>
      <c r="G7" s="407" t="s">
        <v>379</v>
      </c>
      <c r="H7" s="409" t="s">
        <v>381</v>
      </c>
      <c r="I7" s="174"/>
      <c r="L7" s="67"/>
      <c r="M7" s="67"/>
      <c r="N7" s="67"/>
      <c r="O7" s="67"/>
    </row>
    <row r="8" spans="1:116" s="55" customFormat="1" ht="15.75" thickBot="1" x14ac:dyDescent="0.3">
      <c r="E8" s="64" t="s">
        <v>88</v>
      </c>
      <c r="F8" s="176" t="s">
        <v>247</v>
      </c>
      <c r="G8" s="408"/>
      <c r="H8" s="410"/>
      <c r="I8" s="174"/>
      <c r="L8" s="67"/>
      <c r="M8" s="67"/>
      <c r="N8" s="67"/>
      <c r="O8" s="67"/>
    </row>
    <row r="9" spans="1:116" s="55" customFormat="1" x14ac:dyDescent="0.25">
      <c r="E9" s="65" t="s">
        <v>94</v>
      </c>
      <c r="F9" s="176" t="s">
        <v>248</v>
      </c>
      <c r="G9" s="397" t="s">
        <v>380</v>
      </c>
      <c r="H9" s="400" t="s">
        <v>383</v>
      </c>
      <c r="I9" s="174"/>
      <c r="L9" s="67"/>
      <c r="M9" s="67"/>
      <c r="N9" s="67"/>
      <c r="O9" s="67"/>
    </row>
    <row r="10" spans="1:116" s="55" customFormat="1" x14ac:dyDescent="0.25">
      <c r="E10" s="66" t="s">
        <v>13</v>
      </c>
      <c r="F10" s="176" t="s">
        <v>244</v>
      </c>
      <c r="G10" s="398"/>
      <c r="H10" s="401"/>
      <c r="I10" s="174"/>
      <c r="L10" s="67"/>
      <c r="M10" s="67"/>
      <c r="N10" s="67"/>
      <c r="O10" s="67"/>
    </row>
    <row r="11" spans="1:116" s="55" customFormat="1" x14ac:dyDescent="0.25">
      <c r="E11" s="74" t="s">
        <v>91</v>
      </c>
      <c r="F11" s="176" t="s">
        <v>245</v>
      </c>
      <c r="G11" s="398"/>
      <c r="H11" s="401"/>
      <c r="I11" s="174"/>
      <c r="L11" s="67"/>
      <c r="M11" s="67"/>
      <c r="N11" s="67"/>
      <c r="O11" s="67"/>
    </row>
    <row r="12" spans="1:116" s="55" customFormat="1" ht="15.75" thickBot="1" x14ac:dyDescent="0.3">
      <c r="E12" s="105" t="s">
        <v>192</v>
      </c>
      <c r="F12" s="176" t="s">
        <v>246</v>
      </c>
      <c r="G12" s="399"/>
      <c r="H12" s="402"/>
      <c r="I12" s="174"/>
      <c r="L12" s="67"/>
      <c r="M12" s="67"/>
      <c r="N12" s="67"/>
      <c r="O12" s="67"/>
    </row>
    <row r="13" spans="1:116" s="55" customFormat="1" ht="15.75" thickBot="1" x14ac:dyDescent="0.3">
      <c r="G13" s="79"/>
      <c r="I13" s="174"/>
      <c r="L13" s="67"/>
      <c r="M13" s="67"/>
      <c r="N13" s="67"/>
      <c r="O13" s="67"/>
    </row>
    <row r="14" spans="1:116" s="88" customFormat="1" ht="26.25" thickBot="1" x14ac:dyDescent="0.25">
      <c r="A14" s="403" t="s">
        <v>253</v>
      </c>
      <c r="B14" s="405" t="s">
        <v>7</v>
      </c>
      <c r="C14" s="405" t="s">
        <v>254</v>
      </c>
      <c r="D14" s="104" t="s">
        <v>8</v>
      </c>
      <c r="E14" s="106" t="s">
        <v>229</v>
      </c>
      <c r="F14" s="104" t="s">
        <v>228</v>
      </c>
      <c r="G14" s="107" t="s">
        <v>230</v>
      </c>
      <c r="H14" s="405" t="s">
        <v>9</v>
      </c>
      <c r="I14" s="388" t="s">
        <v>175</v>
      </c>
      <c r="J14" s="86" t="s">
        <v>195</v>
      </c>
      <c r="K14" s="87"/>
      <c r="L14" s="67"/>
      <c r="M14" s="67"/>
      <c r="N14" s="67"/>
      <c r="O14" s="6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</row>
    <row r="15" spans="1:116" s="88" customFormat="1" ht="109.5" customHeight="1" thickBot="1" x14ac:dyDescent="0.25">
      <c r="A15" s="404"/>
      <c r="B15" s="406"/>
      <c r="C15" s="406"/>
      <c r="D15" s="103" t="s">
        <v>255</v>
      </c>
      <c r="E15" s="102" t="s">
        <v>241</v>
      </c>
      <c r="F15" s="103" t="s">
        <v>243</v>
      </c>
      <c r="G15" s="108" t="s">
        <v>251</v>
      </c>
      <c r="H15" s="406"/>
      <c r="I15" s="389"/>
      <c r="J15" s="86"/>
      <c r="K15" s="87"/>
      <c r="L15" s="67"/>
      <c r="M15" s="67"/>
      <c r="N15" s="67"/>
      <c r="O15" s="6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</row>
    <row r="16" spans="1:116" ht="38.25" x14ac:dyDescent="0.25">
      <c r="A16" s="390" t="s">
        <v>151</v>
      </c>
      <c r="B16" s="56">
        <v>1</v>
      </c>
      <c r="C16" s="56" t="s">
        <v>10</v>
      </c>
      <c r="D16" s="56" t="s">
        <v>11</v>
      </c>
      <c r="E16" s="83">
        <v>2</v>
      </c>
      <c r="F16" s="83">
        <v>10</v>
      </c>
      <c r="G16" s="80" t="str">
        <f>IF(J16&lt;12.54,"Quasi impossibile",IF(J16&gt;87.55,"Altissimo",IF(AND(J16&gt;12.55,J16&lt;25.09),"Bassissimo",IF(AND(J16&gt;25.1,J16&lt;37.54),"Basso",IF(AND(J16&gt;37.55,J16&lt;50.09),"Medio-Basso",IF(AND(J16&gt;50.1,J16&lt;62.54),"Medio",IF(AND(J16&gt;62.55,J16&lt;75.09),"Medio-Alto",IF(AND(J16&gt;75.01,J16&lt;87.09),"Medio-Alto"))))))))</f>
        <v>Bassissimo</v>
      </c>
      <c r="H16" s="200" t="s">
        <v>436</v>
      </c>
      <c r="I16" s="179"/>
      <c r="J16" s="46">
        <f t="shared" ref="J16:J68" si="0">F16*E16</f>
        <v>20</v>
      </c>
      <c r="L16" s="67"/>
      <c r="M16" s="67"/>
      <c r="N16" s="67"/>
      <c r="O16" s="67"/>
      <c r="P16" s="87"/>
      <c r="Q16" s="87"/>
      <c r="R16" s="87"/>
      <c r="S16" s="67"/>
    </row>
    <row r="17" spans="1:19" ht="25.5" customHeight="1" x14ac:dyDescent="0.25">
      <c r="A17" s="391"/>
      <c r="B17" s="214">
        <v>2</v>
      </c>
      <c r="C17" s="214" t="s">
        <v>14</v>
      </c>
      <c r="D17" s="214" t="s">
        <v>15</v>
      </c>
      <c r="E17" s="84">
        <v>2</v>
      </c>
      <c r="F17" s="84">
        <v>2</v>
      </c>
      <c r="G17" s="81" t="str">
        <f t="shared" ref="G17:G68" si="1">IF(J17&lt;12.54,"Quasi impossibile",IF(J17&gt;87.55,"Altissimo",IF(AND(J17&gt;12.55,J17&lt;25.09),"Bassissimo",IF(AND(J17&gt;25.1,J17&lt;37.54),"Basso",IF(AND(J17&gt;37.55,J17&lt;50.09),"Medio-Basso",IF(AND(J17&gt;50.1,J17&lt;62.54),"Medio",IF(AND(J17&gt;62.55,J17&lt;75.09),"Medio-Alto",IF(AND(J17&gt;75.01,J17&lt;87.09),"Medio-Alto"))))))))</f>
        <v>Quasi impossibile</v>
      </c>
      <c r="H17" s="180"/>
      <c r="I17" s="177"/>
      <c r="J17" s="46">
        <f t="shared" si="0"/>
        <v>4</v>
      </c>
      <c r="L17" s="67"/>
      <c r="M17" s="67"/>
      <c r="N17" s="67"/>
      <c r="O17" s="67"/>
      <c r="P17" s="87"/>
      <c r="Q17" s="87"/>
      <c r="R17" s="87"/>
      <c r="S17" s="67"/>
    </row>
    <row r="18" spans="1:19" ht="25.5" customHeight="1" x14ac:dyDescent="0.25">
      <c r="A18" s="391"/>
      <c r="B18" s="214">
        <v>3</v>
      </c>
      <c r="C18" s="214" t="s">
        <v>16</v>
      </c>
      <c r="D18" s="214" t="s">
        <v>17</v>
      </c>
      <c r="E18" s="84">
        <v>2</v>
      </c>
      <c r="F18" s="84">
        <v>10</v>
      </c>
      <c r="G18" s="81" t="str">
        <f t="shared" si="1"/>
        <v>Bassissimo</v>
      </c>
      <c r="H18" s="180"/>
      <c r="I18" s="177"/>
      <c r="J18" s="46">
        <f t="shared" si="0"/>
        <v>20</v>
      </c>
      <c r="L18" s="67"/>
      <c r="M18" s="67"/>
      <c r="N18" s="67"/>
      <c r="O18" s="67"/>
      <c r="P18" s="87"/>
      <c r="Q18" s="87"/>
      <c r="R18" s="87"/>
      <c r="S18" s="67"/>
    </row>
    <row r="19" spans="1:19" ht="25.5" customHeight="1" x14ac:dyDescent="0.25">
      <c r="A19" s="391"/>
      <c r="B19" s="214">
        <v>4</v>
      </c>
      <c r="C19" s="214" t="s">
        <v>18</v>
      </c>
      <c r="D19" s="214" t="s">
        <v>19</v>
      </c>
      <c r="E19" s="84">
        <v>2</v>
      </c>
      <c r="F19" s="84">
        <v>2</v>
      </c>
      <c r="G19" s="81" t="str">
        <f t="shared" si="1"/>
        <v>Quasi impossibile</v>
      </c>
      <c r="H19" s="180"/>
      <c r="I19" s="177"/>
      <c r="J19" s="46">
        <f t="shared" si="0"/>
        <v>4</v>
      </c>
      <c r="L19" s="67"/>
      <c r="M19" s="67"/>
      <c r="N19" s="67"/>
      <c r="O19" s="67"/>
      <c r="P19" s="87"/>
      <c r="Q19" s="87"/>
      <c r="R19" s="87"/>
      <c r="S19" s="67"/>
    </row>
    <row r="20" spans="1:19" ht="39" customHeight="1" thickBot="1" x14ac:dyDescent="0.3">
      <c r="A20" s="392"/>
      <c r="B20" s="57">
        <v>5</v>
      </c>
      <c r="C20" s="57" t="s">
        <v>20</v>
      </c>
      <c r="D20" s="57" t="s">
        <v>21</v>
      </c>
      <c r="E20" s="85">
        <v>2</v>
      </c>
      <c r="F20" s="85">
        <v>2</v>
      </c>
      <c r="G20" s="82" t="str">
        <f t="shared" si="1"/>
        <v>Quasi impossibile</v>
      </c>
      <c r="H20" s="201" t="s">
        <v>437</v>
      </c>
      <c r="I20" s="182"/>
      <c r="J20" s="46">
        <f t="shared" si="0"/>
        <v>4</v>
      </c>
      <c r="L20" s="67"/>
      <c r="M20" s="67"/>
      <c r="N20" s="67"/>
      <c r="O20" s="67"/>
      <c r="P20" s="87"/>
      <c r="Q20" s="87"/>
      <c r="R20" s="87"/>
      <c r="S20" s="67"/>
    </row>
    <row r="21" spans="1:19" ht="27" customHeight="1" thickBot="1" x14ac:dyDescent="0.3">
      <c r="A21" s="390" t="s">
        <v>152</v>
      </c>
      <c r="B21" s="56">
        <v>6</v>
      </c>
      <c r="C21" s="56" t="s">
        <v>22</v>
      </c>
      <c r="D21" s="56" t="s">
        <v>157</v>
      </c>
      <c r="E21" s="83">
        <v>10</v>
      </c>
      <c r="F21" s="83">
        <v>10</v>
      </c>
      <c r="G21" s="80" t="str">
        <f t="shared" si="1"/>
        <v>Altissimo</v>
      </c>
      <c r="H21" s="201" t="s">
        <v>397</v>
      </c>
      <c r="I21" s="179" t="s">
        <v>438</v>
      </c>
      <c r="J21" s="46">
        <f t="shared" si="0"/>
        <v>100</v>
      </c>
      <c r="L21" s="67"/>
      <c r="M21" s="67"/>
      <c r="N21" s="67"/>
      <c r="O21" s="67"/>
      <c r="P21" s="87"/>
      <c r="Q21" s="87"/>
      <c r="R21" s="87"/>
      <c r="S21" s="67"/>
    </row>
    <row r="22" spans="1:19" ht="39" thickBot="1" x14ac:dyDescent="0.3">
      <c r="A22" s="391"/>
      <c r="B22" s="214">
        <v>7</v>
      </c>
      <c r="C22" s="214" t="s">
        <v>23</v>
      </c>
      <c r="D22" s="214" t="s">
        <v>158</v>
      </c>
      <c r="E22" s="84">
        <v>8</v>
      </c>
      <c r="F22" s="84">
        <v>10</v>
      </c>
      <c r="G22" s="81" t="str">
        <f t="shared" si="1"/>
        <v>Medio-Alto</v>
      </c>
      <c r="H22" s="201" t="s">
        <v>397</v>
      </c>
      <c r="I22" s="183" t="s">
        <v>439</v>
      </c>
      <c r="J22" s="46">
        <f t="shared" si="0"/>
        <v>80</v>
      </c>
      <c r="L22" s="67"/>
      <c r="M22" s="67"/>
      <c r="N22" s="67"/>
      <c r="O22" s="67"/>
      <c r="P22" s="87"/>
      <c r="Q22" s="87"/>
      <c r="R22" s="87"/>
      <c r="S22" s="67"/>
    </row>
    <row r="23" spans="1:19" ht="27" customHeight="1" thickBot="1" x14ac:dyDescent="0.3">
      <c r="A23" s="391"/>
      <c r="B23" s="214">
        <v>8</v>
      </c>
      <c r="C23" s="214" t="s">
        <v>24</v>
      </c>
      <c r="D23" s="214" t="s">
        <v>158</v>
      </c>
      <c r="E23" s="84">
        <v>7</v>
      </c>
      <c r="F23" s="84">
        <v>2</v>
      </c>
      <c r="G23" s="81" t="str">
        <f t="shared" si="1"/>
        <v>Bassissimo</v>
      </c>
      <c r="H23" s="201" t="s">
        <v>397</v>
      </c>
      <c r="I23" s="184"/>
      <c r="J23" s="46">
        <f t="shared" si="0"/>
        <v>14</v>
      </c>
      <c r="L23" s="67"/>
      <c r="M23" s="67"/>
      <c r="N23" s="67"/>
      <c r="O23" s="67"/>
      <c r="P23" s="87"/>
      <c r="Q23" s="87"/>
      <c r="R23" s="87"/>
      <c r="S23" s="67"/>
    </row>
    <row r="24" spans="1:19" ht="27" customHeight="1" thickBot="1" x14ac:dyDescent="0.3">
      <c r="A24" s="391"/>
      <c r="B24" s="214">
        <v>9</v>
      </c>
      <c r="C24" s="214" t="s">
        <v>25</v>
      </c>
      <c r="D24" s="214" t="s">
        <v>159</v>
      </c>
      <c r="E24" s="84">
        <v>7</v>
      </c>
      <c r="F24" s="84">
        <v>2</v>
      </c>
      <c r="G24" s="81" t="str">
        <f t="shared" si="1"/>
        <v>Bassissimo</v>
      </c>
      <c r="H24" s="201" t="s">
        <v>397</v>
      </c>
      <c r="I24" s="185"/>
      <c r="J24" s="46">
        <f t="shared" si="0"/>
        <v>14</v>
      </c>
      <c r="L24" s="67"/>
      <c r="M24" s="67"/>
      <c r="N24" s="67"/>
      <c r="O24" s="67"/>
      <c r="P24" s="87"/>
      <c r="Q24" s="87"/>
      <c r="R24" s="87"/>
      <c r="S24" s="67"/>
    </row>
    <row r="25" spans="1:19" ht="27" customHeight="1" thickBot="1" x14ac:dyDescent="0.3">
      <c r="A25" s="392"/>
      <c r="B25" s="57">
        <v>10</v>
      </c>
      <c r="C25" s="57" t="s">
        <v>26</v>
      </c>
      <c r="D25" s="57"/>
      <c r="E25" s="85"/>
      <c r="F25" s="85"/>
      <c r="G25" s="82" t="str">
        <f t="shared" si="1"/>
        <v>Quasi impossibile</v>
      </c>
      <c r="H25" s="181"/>
      <c r="I25" s="182"/>
      <c r="J25" s="46">
        <f t="shared" si="0"/>
        <v>0</v>
      </c>
      <c r="L25" s="67"/>
      <c r="M25" s="67"/>
      <c r="N25" s="67"/>
      <c r="O25" s="67"/>
      <c r="P25" s="87"/>
      <c r="Q25" s="87"/>
      <c r="R25" s="87"/>
      <c r="S25" s="67"/>
    </row>
    <row r="26" spans="1:19" ht="36.75" thickBot="1" x14ac:dyDescent="0.3">
      <c r="A26" s="390" t="s">
        <v>153</v>
      </c>
      <c r="B26" s="109">
        <v>11</v>
      </c>
      <c r="C26" s="112" t="s">
        <v>27</v>
      </c>
      <c r="D26" s="56"/>
      <c r="E26" s="83">
        <v>10</v>
      </c>
      <c r="F26" s="83">
        <v>10</v>
      </c>
      <c r="G26" s="80" t="str">
        <f t="shared" si="1"/>
        <v>Altissimo</v>
      </c>
      <c r="H26" s="178"/>
      <c r="I26" s="183" t="s">
        <v>398</v>
      </c>
      <c r="J26" s="46">
        <f t="shared" si="0"/>
        <v>100</v>
      </c>
      <c r="L26" s="55"/>
      <c r="M26" s="55"/>
      <c r="N26" s="55"/>
      <c r="O26" s="67"/>
      <c r="P26" s="87"/>
      <c r="Q26" s="87"/>
      <c r="R26" s="87"/>
    </row>
    <row r="27" spans="1:19" ht="25.5" x14ac:dyDescent="0.25">
      <c r="A27" s="391"/>
      <c r="B27" s="110">
        <v>12</v>
      </c>
      <c r="C27" s="113" t="s">
        <v>28</v>
      </c>
      <c r="D27" s="214"/>
      <c r="E27" s="84">
        <v>10</v>
      </c>
      <c r="F27" s="84">
        <v>10</v>
      </c>
      <c r="G27" s="81" t="str">
        <f t="shared" si="1"/>
        <v>Altissimo</v>
      </c>
      <c r="H27" s="180"/>
      <c r="I27" s="183" t="s">
        <v>398</v>
      </c>
      <c r="J27" s="46">
        <f t="shared" si="0"/>
        <v>100</v>
      </c>
      <c r="L27" s="55"/>
      <c r="M27" s="55"/>
      <c r="N27" s="55"/>
      <c r="O27" s="67"/>
      <c r="P27" s="87"/>
      <c r="Q27" s="87"/>
      <c r="R27" s="87"/>
    </row>
    <row r="28" spans="1:19" ht="24" x14ac:dyDescent="0.25">
      <c r="A28" s="391"/>
      <c r="B28" s="110">
        <v>13</v>
      </c>
      <c r="C28" s="113" t="s">
        <v>29</v>
      </c>
      <c r="D28" s="214"/>
      <c r="E28" s="84">
        <v>7</v>
      </c>
      <c r="F28" s="84">
        <v>7</v>
      </c>
      <c r="G28" s="81" t="str">
        <f t="shared" si="1"/>
        <v>Medio-Basso</v>
      </c>
      <c r="H28" s="180"/>
      <c r="I28" s="177" t="s">
        <v>399</v>
      </c>
      <c r="J28" s="46">
        <f t="shared" si="0"/>
        <v>49</v>
      </c>
      <c r="L28" s="55"/>
      <c r="M28" s="55"/>
      <c r="N28" s="55"/>
      <c r="O28" s="67"/>
      <c r="P28" s="87"/>
      <c r="Q28" s="87"/>
      <c r="R28" s="87"/>
    </row>
    <row r="29" spans="1:19" ht="39" x14ac:dyDescent="0.25">
      <c r="A29" s="391"/>
      <c r="B29" s="110">
        <v>14</v>
      </c>
      <c r="C29" s="113" t="s">
        <v>30</v>
      </c>
      <c r="D29" s="214"/>
      <c r="E29" s="84">
        <v>10</v>
      </c>
      <c r="F29" s="84">
        <v>4</v>
      </c>
      <c r="G29" s="81" t="str">
        <f t="shared" si="1"/>
        <v>Medio-Basso</v>
      </c>
      <c r="H29" s="180"/>
      <c r="I29" s="177" t="s">
        <v>400</v>
      </c>
      <c r="J29" s="46">
        <f t="shared" si="0"/>
        <v>40</v>
      </c>
      <c r="L29" s="55"/>
      <c r="M29" s="55"/>
      <c r="N29" s="55"/>
      <c r="O29" s="67"/>
      <c r="P29" s="87"/>
      <c r="Q29" s="87"/>
      <c r="R29" s="87"/>
    </row>
    <row r="30" spans="1:19" ht="26.25" x14ac:dyDescent="0.25">
      <c r="A30" s="391"/>
      <c r="B30" s="110">
        <v>15</v>
      </c>
      <c r="C30" s="113" t="s">
        <v>31</v>
      </c>
      <c r="D30" s="214"/>
      <c r="E30" s="84">
        <v>10</v>
      </c>
      <c r="F30" s="84">
        <v>4</v>
      </c>
      <c r="G30" s="81" t="str">
        <f t="shared" si="1"/>
        <v>Medio-Basso</v>
      </c>
      <c r="H30" s="180"/>
      <c r="I30" s="177" t="s">
        <v>401</v>
      </c>
      <c r="J30" s="46">
        <f t="shared" si="0"/>
        <v>40</v>
      </c>
      <c r="L30" s="55"/>
      <c r="M30" s="55"/>
      <c r="N30" s="55"/>
      <c r="O30" s="67"/>
      <c r="P30" s="87"/>
      <c r="Q30" s="87"/>
      <c r="R30" s="87"/>
    </row>
    <row r="31" spans="1:19" ht="15.75" thickBot="1" x14ac:dyDescent="0.3">
      <c r="A31" s="392"/>
      <c r="B31" s="111">
        <v>16</v>
      </c>
      <c r="C31" s="114" t="s">
        <v>26</v>
      </c>
      <c r="D31" s="57"/>
      <c r="E31" s="85"/>
      <c r="F31" s="85"/>
      <c r="G31" s="82" t="str">
        <f t="shared" si="1"/>
        <v>Quasi impossibile</v>
      </c>
      <c r="H31" s="181"/>
      <c r="I31" s="182"/>
      <c r="J31" s="46">
        <f t="shared" si="0"/>
        <v>0</v>
      </c>
      <c r="L31" s="55"/>
      <c r="M31" s="55"/>
      <c r="N31" s="55"/>
      <c r="O31" s="67"/>
      <c r="P31" s="87"/>
      <c r="Q31" s="87"/>
      <c r="R31" s="87"/>
    </row>
    <row r="32" spans="1:19" ht="52.5" thickBot="1" x14ac:dyDescent="0.3">
      <c r="A32" s="393" t="s">
        <v>154</v>
      </c>
      <c r="B32" s="56">
        <v>17</v>
      </c>
      <c r="C32" s="56" t="s">
        <v>32</v>
      </c>
      <c r="D32" s="56"/>
      <c r="E32" s="83">
        <v>8</v>
      </c>
      <c r="F32" s="83">
        <v>5</v>
      </c>
      <c r="G32" s="80" t="str">
        <f t="shared" si="1"/>
        <v>Medio-Basso</v>
      </c>
      <c r="H32" s="178"/>
      <c r="I32" s="179" t="s">
        <v>440</v>
      </c>
      <c r="J32" s="46">
        <f t="shared" si="0"/>
        <v>40</v>
      </c>
      <c r="L32" s="55"/>
      <c r="M32" s="55"/>
      <c r="N32" s="55"/>
      <c r="O32" s="67"/>
      <c r="P32" s="87"/>
      <c r="Q32" s="87"/>
      <c r="R32" s="87"/>
    </row>
    <row r="33" spans="1:18" ht="24.75" thickBot="1" x14ac:dyDescent="0.3">
      <c r="A33" s="394"/>
      <c r="B33" s="115">
        <v>18</v>
      </c>
      <c r="C33" s="115" t="s">
        <v>33</v>
      </c>
      <c r="D33" s="115"/>
      <c r="E33" s="203">
        <v>4</v>
      </c>
      <c r="F33" s="203">
        <v>10</v>
      </c>
      <c r="G33" s="116" t="str">
        <f t="shared" si="1"/>
        <v>Medio-Basso</v>
      </c>
      <c r="H33" s="179"/>
      <c r="I33" s="186"/>
      <c r="J33" s="46">
        <f t="shared" si="0"/>
        <v>40</v>
      </c>
      <c r="L33" s="55"/>
      <c r="M33" s="55"/>
      <c r="N33" s="55"/>
      <c r="O33" s="67"/>
      <c r="P33" s="87"/>
      <c r="Q33" s="87"/>
      <c r="R33" s="87"/>
    </row>
    <row r="34" spans="1:18" ht="51.75" x14ac:dyDescent="0.25">
      <c r="A34" s="395" t="s">
        <v>34</v>
      </c>
      <c r="B34" s="56">
        <v>19</v>
      </c>
      <c r="C34" s="56" t="s">
        <v>35</v>
      </c>
      <c r="D34" s="56" t="s">
        <v>36</v>
      </c>
      <c r="E34" s="83">
        <v>2</v>
      </c>
      <c r="F34" s="83">
        <v>8</v>
      </c>
      <c r="G34" s="80" t="str">
        <f t="shared" si="1"/>
        <v>Bassissimo</v>
      </c>
      <c r="H34" s="187"/>
      <c r="I34" s="179" t="s">
        <v>441</v>
      </c>
      <c r="J34" s="46">
        <f t="shared" si="0"/>
        <v>16</v>
      </c>
      <c r="L34" s="55"/>
      <c r="M34" s="55"/>
      <c r="N34" s="55"/>
      <c r="O34" s="67"/>
      <c r="P34" s="87"/>
      <c r="Q34" s="87"/>
      <c r="R34" s="87"/>
    </row>
    <row r="35" spans="1:18" ht="64.5" x14ac:dyDescent="0.25">
      <c r="A35" s="382"/>
      <c r="B35" s="214">
        <v>20</v>
      </c>
      <c r="C35" s="214" t="s">
        <v>37</v>
      </c>
      <c r="D35" s="214" t="s">
        <v>38</v>
      </c>
      <c r="E35" s="84">
        <v>10</v>
      </c>
      <c r="F35" s="84">
        <v>8</v>
      </c>
      <c r="G35" s="81" t="str">
        <f t="shared" si="1"/>
        <v>Medio-Alto</v>
      </c>
      <c r="H35" s="191" t="s">
        <v>402</v>
      </c>
      <c r="I35" s="177" t="s">
        <v>403</v>
      </c>
      <c r="J35" s="46">
        <f t="shared" si="0"/>
        <v>80</v>
      </c>
      <c r="L35" s="55"/>
      <c r="M35" s="55"/>
      <c r="N35" s="55"/>
      <c r="O35" s="67"/>
      <c r="P35" s="87"/>
      <c r="Q35" s="87"/>
      <c r="R35" s="87"/>
    </row>
    <row r="36" spans="1:18" ht="45" customHeight="1" x14ac:dyDescent="0.25">
      <c r="A36" s="382"/>
      <c r="B36" s="214">
        <v>21</v>
      </c>
      <c r="C36" s="214" t="s">
        <v>39</v>
      </c>
      <c r="D36" s="214" t="s">
        <v>40</v>
      </c>
      <c r="E36" s="84">
        <v>0</v>
      </c>
      <c r="F36" s="84">
        <v>0</v>
      </c>
      <c r="G36" s="81" t="str">
        <f t="shared" si="1"/>
        <v>Quasi impossibile</v>
      </c>
      <c r="H36" s="223" t="s">
        <v>442</v>
      </c>
      <c r="I36" s="177"/>
      <c r="J36" s="46">
        <f t="shared" si="0"/>
        <v>0</v>
      </c>
      <c r="L36" s="55"/>
      <c r="M36" s="55"/>
      <c r="N36" s="55"/>
      <c r="O36" s="67"/>
      <c r="P36" s="87"/>
      <c r="Q36" s="87"/>
      <c r="R36" s="87"/>
    </row>
    <row r="37" spans="1:18" ht="81" customHeight="1" x14ac:dyDescent="0.25">
      <c r="A37" s="382"/>
      <c r="B37" s="214">
        <v>22</v>
      </c>
      <c r="C37" s="214" t="s">
        <v>41</v>
      </c>
      <c r="D37" s="214" t="s">
        <v>42</v>
      </c>
      <c r="E37" s="84">
        <v>2</v>
      </c>
      <c r="F37" s="84">
        <v>2</v>
      </c>
      <c r="G37" s="81" t="str">
        <f t="shared" si="1"/>
        <v>Quasi impossibile</v>
      </c>
      <c r="H37" s="191" t="s">
        <v>404</v>
      </c>
      <c r="I37" s="177" t="s">
        <v>405</v>
      </c>
      <c r="J37" s="46">
        <f t="shared" si="0"/>
        <v>4</v>
      </c>
      <c r="L37" s="55"/>
      <c r="M37" s="55"/>
      <c r="N37" s="55"/>
      <c r="O37" s="67"/>
      <c r="P37" s="87"/>
      <c r="Q37" s="87"/>
      <c r="R37" s="87"/>
    </row>
    <row r="38" spans="1:18" ht="44.25" customHeight="1" x14ac:dyDescent="0.25">
      <c r="A38" s="382"/>
      <c r="B38" s="214">
        <v>23</v>
      </c>
      <c r="C38" s="214" t="s">
        <v>43</v>
      </c>
      <c r="D38" s="214" t="s">
        <v>377</v>
      </c>
      <c r="E38" s="84">
        <v>10</v>
      </c>
      <c r="F38" s="84">
        <v>10</v>
      </c>
      <c r="G38" s="81" t="str">
        <f t="shared" si="1"/>
        <v>Altissimo</v>
      </c>
      <c r="H38" s="191" t="s">
        <v>392</v>
      </c>
      <c r="I38" s="177" t="s">
        <v>443</v>
      </c>
      <c r="J38" s="46">
        <f t="shared" si="0"/>
        <v>100</v>
      </c>
      <c r="L38" s="55"/>
      <c r="M38" s="55"/>
      <c r="N38" s="55"/>
      <c r="O38" s="67"/>
      <c r="P38" s="87"/>
      <c r="Q38" s="87"/>
      <c r="R38" s="87"/>
    </row>
    <row r="39" spans="1:18" ht="34.5" customHeight="1" x14ac:dyDescent="0.25">
      <c r="A39" s="382"/>
      <c r="B39" s="214">
        <v>24</v>
      </c>
      <c r="C39" s="215" t="s">
        <v>374</v>
      </c>
      <c r="D39" s="214" t="s">
        <v>375</v>
      </c>
      <c r="E39" s="84">
        <v>0</v>
      </c>
      <c r="F39" s="84">
        <v>0</v>
      </c>
      <c r="G39" s="81" t="str">
        <f t="shared" si="1"/>
        <v>Quasi impossibile</v>
      </c>
      <c r="H39" s="191" t="s">
        <v>376</v>
      </c>
      <c r="I39" s="177" t="s">
        <v>393</v>
      </c>
      <c r="J39" s="46">
        <f t="shared" si="0"/>
        <v>0</v>
      </c>
      <c r="L39" s="55"/>
      <c r="M39" s="55"/>
      <c r="N39" s="55"/>
      <c r="O39" s="67"/>
      <c r="P39" s="87"/>
      <c r="Q39" s="87"/>
      <c r="R39" s="87"/>
    </row>
    <row r="40" spans="1:18" ht="24" x14ac:dyDescent="0.25">
      <c r="A40" s="382"/>
      <c r="B40" s="214">
        <v>25</v>
      </c>
      <c r="C40" s="214" t="s">
        <v>44</v>
      </c>
      <c r="D40" s="214" t="s">
        <v>373</v>
      </c>
      <c r="E40" s="84">
        <v>0</v>
      </c>
      <c r="F40" s="84">
        <v>0</v>
      </c>
      <c r="G40" s="81" t="str">
        <f t="shared" si="1"/>
        <v>Quasi impossibile</v>
      </c>
      <c r="H40" s="191" t="s">
        <v>95</v>
      </c>
      <c r="I40" s="177"/>
      <c r="J40" s="46">
        <f t="shared" si="0"/>
        <v>0</v>
      </c>
      <c r="L40" s="55"/>
      <c r="M40" s="55"/>
      <c r="N40" s="55"/>
      <c r="O40" s="67"/>
      <c r="P40" s="87"/>
      <c r="Q40" s="87"/>
      <c r="R40" s="87"/>
    </row>
    <row r="41" spans="1:18" ht="64.5" customHeight="1" x14ac:dyDescent="0.25">
      <c r="A41" s="382"/>
      <c r="B41" s="214">
        <v>26</v>
      </c>
      <c r="C41" s="214" t="s">
        <v>45</v>
      </c>
      <c r="D41" s="214" t="s">
        <v>46</v>
      </c>
      <c r="E41" s="84">
        <v>0</v>
      </c>
      <c r="F41" s="84">
        <v>0</v>
      </c>
      <c r="G41" s="81" t="str">
        <f t="shared" si="1"/>
        <v>Quasi impossibile</v>
      </c>
      <c r="H41" s="191" t="s">
        <v>394</v>
      </c>
      <c r="I41" s="177"/>
      <c r="J41" s="46">
        <f t="shared" si="0"/>
        <v>0</v>
      </c>
      <c r="L41" s="55"/>
      <c r="M41" s="55"/>
      <c r="N41" s="55"/>
      <c r="O41" s="67"/>
      <c r="P41" s="87"/>
      <c r="Q41" s="87"/>
      <c r="R41" s="87"/>
    </row>
    <row r="42" spans="1:18" ht="89.25" x14ac:dyDescent="0.25">
      <c r="A42" s="382"/>
      <c r="B42" s="384">
        <v>27</v>
      </c>
      <c r="C42" s="384" t="s">
        <v>47</v>
      </c>
      <c r="D42" s="214" t="s">
        <v>48</v>
      </c>
      <c r="E42" s="84">
        <v>4</v>
      </c>
      <c r="F42" s="84">
        <v>4</v>
      </c>
      <c r="G42" s="81" t="str">
        <f t="shared" si="1"/>
        <v>Bassissimo</v>
      </c>
      <c r="H42" s="191" t="s">
        <v>406</v>
      </c>
      <c r="I42" s="177"/>
      <c r="J42" s="46">
        <f t="shared" si="0"/>
        <v>16</v>
      </c>
      <c r="L42" s="55"/>
      <c r="M42" s="55"/>
      <c r="N42" s="55"/>
      <c r="O42" s="67"/>
      <c r="P42" s="87"/>
      <c r="Q42" s="87"/>
      <c r="R42" s="87"/>
    </row>
    <row r="43" spans="1:18" ht="36" x14ac:dyDescent="0.25">
      <c r="A43" s="382"/>
      <c r="B43" s="384"/>
      <c r="C43" s="384"/>
      <c r="D43" s="214" t="s">
        <v>49</v>
      </c>
      <c r="E43" s="84">
        <v>8</v>
      </c>
      <c r="F43" s="84">
        <v>4</v>
      </c>
      <c r="G43" s="81" t="str">
        <f t="shared" si="1"/>
        <v>Basso</v>
      </c>
      <c r="H43" s="191" t="s">
        <v>407</v>
      </c>
      <c r="I43" s="184" t="s">
        <v>256</v>
      </c>
      <c r="J43" s="46">
        <f t="shared" si="0"/>
        <v>32</v>
      </c>
      <c r="L43" s="55"/>
      <c r="M43" s="55"/>
      <c r="N43" s="55"/>
      <c r="O43" s="67"/>
      <c r="P43" s="87"/>
      <c r="Q43" s="87"/>
      <c r="R43" s="87"/>
    </row>
    <row r="44" spans="1:18" ht="48" x14ac:dyDescent="0.25">
      <c r="A44" s="382"/>
      <c r="B44" s="214">
        <v>28</v>
      </c>
      <c r="C44" s="214" t="s">
        <v>50</v>
      </c>
      <c r="D44" s="214" t="s">
        <v>51</v>
      </c>
      <c r="E44" s="84">
        <v>4</v>
      </c>
      <c r="F44" s="84">
        <v>10</v>
      </c>
      <c r="G44" s="81" t="str">
        <f t="shared" si="1"/>
        <v>Medio-Basso</v>
      </c>
      <c r="H44" s="188"/>
      <c r="I44" s="177" t="s">
        <v>444</v>
      </c>
      <c r="J44" s="46">
        <f t="shared" si="0"/>
        <v>40</v>
      </c>
      <c r="L44" s="55"/>
      <c r="M44" s="55"/>
      <c r="N44" s="55"/>
      <c r="O44" s="67"/>
      <c r="P44" s="87"/>
      <c r="Q44" s="87"/>
      <c r="R44" s="87"/>
    </row>
    <row r="45" spans="1:18" ht="36" x14ac:dyDescent="0.25">
      <c r="A45" s="382"/>
      <c r="B45" s="214">
        <v>29</v>
      </c>
      <c r="C45" s="214" t="s">
        <v>52</v>
      </c>
      <c r="D45" s="214" t="s">
        <v>53</v>
      </c>
      <c r="E45" s="84">
        <v>0</v>
      </c>
      <c r="F45" s="84">
        <v>0</v>
      </c>
      <c r="G45" s="81" t="str">
        <f t="shared" si="1"/>
        <v>Quasi impossibile</v>
      </c>
      <c r="H45" s="191" t="s">
        <v>391</v>
      </c>
      <c r="I45" s="177"/>
      <c r="J45" s="46">
        <f t="shared" si="0"/>
        <v>0</v>
      </c>
      <c r="L45" s="55"/>
      <c r="M45" s="55"/>
      <c r="N45" s="55"/>
      <c r="O45" s="67"/>
      <c r="P45" s="87"/>
      <c r="Q45" s="87"/>
      <c r="R45" s="87"/>
    </row>
    <row r="46" spans="1:18" ht="36" x14ac:dyDescent="0.25">
      <c r="A46" s="382"/>
      <c r="B46" s="214">
        <v>30</v>
      </c>
      <c r="C46" s="214" t="s">
        <v>54</v>
      </c>
      <c r="D46" s="214" t="s">
        <v>55</v>
      </c>
      <c r="E46" s="84">
        <v>2</v>
      </c>
      <c r="F46" s="84">
        <v>8</v>
      </c>
      <c r="G46" s="81" t="str">
        <f t="shared" si="1"/>
        <v>Bassissimo</v>
      </c>
      <c r="H46" s="188"/>
      <c r="I46" s="177" t="s">
        <v>445</v>
      </c>
      <c r="J46" s="46">
        <f t="shared" si="0"/>
        <v>16</v>
      </c>
      <c r="L46" s="55"/>
      <c r="M46" s="55"/>
      <c r="N46" s="55"/>
      <c r="O46" s="67"/>
      <c r="P46" s="87"/>
      <c r="Q46" s="87"/>
      <c r="R46" s="87"/>
    </row>
    <row r="47" spans="1:18" ht="39" customHeight="1" x14ac:dyDescent="0.25">
      <c r="A47" s="382"/>
      <c r="B47" s="214">
        <v>31</v>
      </c>
      <c r="C47" s="214" t="s">
        <v>56</v>
      </c>
      <c r="D47" s="214" t="s">
        <v>57</v>
      </c>
      <c r="E47" s="84">
        <v>2</v>
      </c>
      <c r="F47" s="84">
        <v>10</v>
      </c>
      <c r="G47" s="81" t="str">
        <f t="shared" si="1"/>
        <v>Bassissimo</v>
      </c>
      <c r="H47" s="188"/>
      <c r="I47" s="177"/>
      <c r="J47" s="46">
        <f t="shared" si="0"/>
        <v>20</v>
      </c>
      <c r="L47" s="55"/>
      <c r="M47" s="55"/>
      <c r="N47" s="55"/>
      <c r="O47" s="67"/>
      <c r="P47" s="87"/>
      <c r="Q47" s="87"/>
      <c r="R47" s="87"/>
    </row>
    <row r="48" spans="1:18" ht="96" x14ac:dyDescent="0.25">
      <c r="A48" s="382"/>
      <c r="B48" s="214">
        <v>32</v>
      </c>
      <c r="C48" s="214" t="s">
        <v>58</v>
      </c>
      <c r="D48" s="214" t="s">
        <v>390</v>
      </c>
      <c r="E48" s="84">
        <v>10</v>
      </c>
      <c r="F48" s="84">
        <v>10</v>
      </c>
      <c r="G48" s="81" t="str">
        <f t="shared" si="1"/>
        <v>Altissimo</v>
      </c>
      <c r="H48" s="188"/>
      <c r="I48" s="177" t="s">
        <v>446</v>
      </c>
      <c r="J48" s="46">
        <f t="shared" si="0"/>
        <v>100</v>
      </c>
      <c r="L48" s="55"/>
      <c r="M48" s="55"/>
      <c r="N48" s="55"/>
      <c r="O48" s="67"/>
      <c r="P48" s="87"/>
      <c r="Q48" s="87"/>
      <c r="R48" s="87"/>
    </row>
    <row r="49" spans="1:18" ht="45" x14ac:dyDescent="0.25">
      <c r="A49" s="382"/>
      <c r="B49" s="384">
        <v>33</v>
      </c>
      <c r="C49" s="396" t="s">
        <v>59</v>
      </c>
      <c r="D49" s="214" t="s">
        <v>60</v>
      </c>
      <c r="E49" s="84">
        <v>0</v>
      </c>
      <c r="F49" s="84">
        <v>0</v>
      </c>
      <c r="G49" s="81" t="str">
        <f t="shared" si="1"/>
        <v>Quasi impossibile</v>
      </c>
      <c r="H49" s="190" t="s">
        <v>408</v>
      </c>
      <c r="I49" s="177"/>
      <c r="J49" s="46">
        <f t="shared" si="0"/>
        <v>0</v>
      </c>
      <c r="L49" s="55"/>
      <c r="M49" s="55"/>
      <c r="N49" s="55"/>
      <c r="O49" s="67"/>
      <c r="P49" s="87"/>
      <c r="Q49" s="87"/>
      <c r="R49" s="87"/>
    </row>
    <row r="50" spans="1:18" ht="45" x14ac:dyDescent="0.25">
      <c r="A50" s="382"/>
      <c r="B50" s="384"/>
      <c r="C50" s="396"/>
      <c r="D50" s="214" t="s">
        <v>61</v>
      </c>
      <c r="E50" s="84">
        <v>0</v>
      </c>
      <c r="F50" s="84">
        <v>0</v>
      </c>
      <c r="G50" s="81" t="str">
        <f t="shared" si="1"/>
        <v>Quasi impossibile</v>
      </c>
      <c r="H50" s="190" t="s">
        <v>408</v>
      </c>
      <c r="I50" s="177"/>
      <c r="J50" s="46">
        <f t="shared" si="0"/>
        <v>0</v>
      </c>
      <c r="L50" s="55"/>
      <c r="M50" s="55"/>
      <c r="N50" s="55"/>
      <c r="O50" s="67"/>
      <c r="P50" s="87"/>
      <c r="Q50" s="87"/>
      <c r="R50" s="87"/>
    </row>
    <row r="51" spans="1:18" ht="48.75" thickBot="1" x14ac:dyDescent="0.3">
      <c r="A51" s="383"/>
      <c r="B51" s="57">
        <v>34</v>
      </c>
      <c r="C51" s="57" t="s">
        <v>62</v>
      </c>
      <c r="D51" s="57" t="s">
        <v>63</v>
      </c>
      <c r="E51" s="85">
        <v>4</v>
      </c>
      <c r="F51" s="85">
        <v>4</v>
      </c>
      <c r="G51" s="82" t="str">
        <f t="shared" si="1"/>
        <v>Bassissimo</v>
      </c>
      <c r="H51" s="190" t="s">
        <v>409</v>
      </c>
      <c r="I51" s="182" t="s">
        <v>410</v>
      </c>
      <c r="J51" s="46">
        <f t="shared" si="0"/>
        <v>16</v>
      </c>
      <c r="L51" s="55"/>
      <c r="M51" s="55"/>
      <c r="N51" s="55"/>
      <c r="O51" s="67"/>
      <c r="P51" s="87"/>
      <c r="Q51" s="87"/>
      <c r="R51" s="87"/>
    </row>
    <row r="52" spans="1:18" ht="120" x14ac:dyDescent="0.25">
      <c r="A52" s="381" t="s">
        <v>64</v>
      </c>
      <c r="B52" s="58">
        <v>35</v>
      </c>
      <c r="C52" s="58" t="s">
        <v>65</v>
      </c>
      <c r="D52" s="58"/>
      <c r="E52" s="204">
        <v>6</v>
      </c>
      <c r="F52" s="204">
        <v>4</v>
      </c>
      <c r="G52" s="117" t="str">
        <f t="shared" si="1"/>
        <v>Bassissimo</v>
      </c>
      <c r="H52" s="190" t="s">
        <v>411</v>
      </c>
      <c r="I52" s="189"/>
      <c r="J52" s="46">
        <f t="shared" si="0"/>
        <v>24</v>
      </c>
      <c r="L52" s="55"/>
      <c r="M52" s="55"/>
      <c r="N52" s="55"/>
      <c r="O52" s="67"/>
      <c r="P52" s="87"/>
      <c r="Q52" s="87"/>
      <c r="R52" s="87"/>
    </row>
    <row r="53" spans="1:18" ht="90" x14ac:dyDescent="0.25">
      <c r="A53" s="382"/>
      <c r="B53" s="214">
        <v>36</v>
      </c>
      <c r="C53" s="214" t="s">
        <v>66</v>
      </c>
      <c r="D53" s="214" t="s">
        <v>387</v>
      </c>
      <c r="E53" s="84">
        <v>6</v>
      </c>
      <c r="F53" s="84">
        <v>4</v>
      </c>
      <c r="G53" s="81" t="str">
        <f t="shared" si="1"/>
        <v>Bassissimo</v>
      </c>
      <c r="H53" s="190" t="s">
        <v>412</v>
      </c>
      <c r="I53" s="177"/>
      <c r="J53" s="46">
        <f t="shared" si="0"/>
        <v>24</v>
      </c>
      <c r="L53" s="55"/>
      <c r="M53" s="55"/>
      <c r="N53" s="55"/>
      <c r="O53" s="67"/>
      <c r="P53" s="87"/>
      <c r="Q53" s="87"/>
      <c r="R53" s="87"/>
    </row>
    <row r="54" spans="1:18" ht="60" x14ac:dyDescent="0.25">
      <c r="A54" s="382"/>
      <c r="B54" s="214">
        <v>37</v>
      </c>
      <c r="C54" s="214" t="s">
        <v>67</v>
      </c>
      <c r="D54" s="214"/>
      <c r="E54" s="84">
        <v>4</v>
      </c>
      <c r="F54" s="84">
        <v>4</v>
      </c>
      <c r="G54" s="81" t="str">
        <f t="shared" si="1"/>
        <v>Bassissimo</v>
      </c>
      <c r="H54" s="188"/>
      <c r="I54" s="177"/>
      <c r="J54" s="46">
        <f t="shared" si="0"/>
        <v>16</v>
      </c>
      <c r="L54" s="55"/>
      <c r="M54" s="55"/>
      <c r="N54" s="55"/>
      <c r="O54" s="67"/>
      <c r="P54" s="87"/>
      <c r="Q54" s="87"/>
      <c r="R54" s="87"/>
    </row>
    <row r="55" spans="1:18" ht="36" x14ac:dyDescent="0.25">
      <c r="A55" s="382"/>
      <c r="B55" s="214">
        <v>38</v>
      </c>
      <c r="C55" s="214" t="s">
        <v>68</v>
      </c>
      <c r="D55" s="214"/>
      <c r="E55" s="84">
        <v>2</v>
      </c>
      <c r="F55" s="84">
        <v>10</v>
      </c>
      <c r="G55" s="81" t="str">
        <f t="shared" si="1"/>
        <v>Bassissimo</v>
      </c>
      <c r="H55" s="188"/>
      <c r="I55" s="177"/>
      <c r="J55" s="46">
        <f t="shared" si="0"/>
        <v>20</v>
      </c>
      <c r="L55" s="55"/>
      <c r="M55" s="55"/>
      <c r="N55" s="55"/>
      <c r="O55" s="67"/>
      <c r="P55" s="87"/>
      <c r="Q55" s="87"/>
      <c r="R55" s="87"/>
    </row>
    <row r="56" spans="1:18" ht="60" x14ac:dyDescent="0.25">
      <c r="A56" s="382"/>
      <c r="B56" s="214">
        <v>39</v>
      </c>
      <c r="C56" s="214" t="s">
        <v>69</v>
      </c>
      <c r="D56" s="214"/>
      <c r="E56" s="84">
        <v>4</v>
      </c>
      <c r="F56" s="84">
        <v>10</v>
      </c>
      <c r="G56" s="81" t="str">
        <f t="shared" si="1"/>
        <v>Medio-Basso</v>
      </c>
      <c r="H56" s="190" t="s">
        <v>413</v>
      </c>
      <c r="I56" s="177"/>
      <c r="J56" s="46">
        <f t="shared" si="0"/>
        <v>40</v>
      </c>
      <c r="L56" s="55"/>
      <c r="M56" s="55"/>
      <c r="N56" s="55"/>
      <c r="O56" s="67"/>
      <c r="P56" s="87"/>
      <c r="Q56" s="87"/>
      <c r="R56" s="87"/>
    </row>
    <row r="57" spans="1:18" x14ac:dyDescent="0.25">
      <c r="A57" s="382"/>
      <c r="B57" s="214">
        <v>40</v>
      </c>
      <c r="C57" s="214" t="s">
        <v>70</v>
      </c>
      <c r="D57" s="214"/>
      <c r="E57" s="84">
        <v>4</v>
      </c>
      <c r="F57" s="84">
        <v>6</v>
      </c>
      <c r="G57" s="81" t="str">
        <f t="shared" si="1"/>
        <v>Bassissimo</v>
      </c>
      <c r="H57" s="188"/>
      <c r="I57" s="177"/>
      <c r="J57" s="46">
        <f t="shared" si="0"/>
        <v>24</v>
      </c>
      <c r="L57" s="55"/>
      <c r="M57" s="55"/>
      <c r="N57" s="55"/>
      <c r="O57" s="67"/>
      <c r="P57" s="87"/>
      <c r="Q57" s="87"/>
      <c r="R57" s="87"/>
    </row>
    <row r="58" spans="1:18" x14ac:dyDescent="0.25">
      <c r="A58" s="382"/>
      <c r="B58" s="214">
        <v>41</v>
      </c>
      <c r="C58" s="214" t="s">
        <v>71</v>
      </c>
      <c r="D58" s="214"/>
      <c r="E58" s="84">
        <v>4</v>
      </c>
      <c r="F58" s="84">
        <v>6</v>
      </c>
      <c r="G58" s="81" t="str">
        <f t="shared" si="1"/>
        <v>Bassissimo</v>
      </c>
      <c r="H58" s="188"/>
      <c r="I58" s="177"/>
      <c r="J58" s="46">
        <f t="shared" si="0"/>
        <v>24</v>
      </c>
      <c r="L58" s="55"/>
      <c r="M58" s="55"/>
      <c r="N58" s="55"/>
      <c r="O58" s="67"/>
      <c r="P58" s="87"/>
      <c r="Q58" s="87"/>
      <c r="R58" s="87"/>
    </row>
    <row r="59" spans="1:18" ht="36" x14ac:dyDescent="0.25">
      <c r="A59" s="382"/>
      <c r="B59" s="214">
        <v>42</v>
      </c>
      <c r="C59" s="214" t="s">
        <v>72</v>
      </c>
      <c r="D59" s="214"/>
      <c r="E59" s="84">
        <v>0</v>
      </c>
      <c r="F59" s="84">
        <v>0</v>
      </c>
      <c r="G59" s="81" t="str">
        <f t="shared" si="1"/>
        <v>Quasi impossibile</v>
      </c>
      <c r="H59" s="192"/>
      <c r="I59" s="198"/>
      <c r="J59" s="46">
        <f t="shared" si="0"/>
        <v>0</v>
      </c>
      <c r="L59" s="55"/>
      <c r="M59" s="55"/>
      <c r="N59" s="55"/>
      <c r="O59" s="67"/>
      <c r="P59" s="87"/>
      <c r="Q59" s="87"/>
      <c r="R59" s="87"/>
    </row>
    <row r="60" spans="1:18" ht="24" x14ac:dyDescent="0.25">
      <c r="A60" s="382"/>
      <c r="B60" s="214">
        <v>43</v>
      </c>
      <c r="C60" s="214" t="s">
        <v>73</v>
      </c>
      <c r="D60" s="214"/>
      <c r="E60" s="84">
        <v>0</v>
      </c>
      <c r="F60" s="84">
        <v>0</v>
      </c>
      <c r="G60" s="81" t="str">
        <f t="shared" si="1"/>
        <v>Quasi impossibile</v>
      </c>
      <c r="H60" s="192"/>
      <c r="I60" s="193"/>
      <c r="J60" s="46">
        <f t="shared" si="0"/>
        <v>0</v>
      </c>
      <c r="L60" s="55"/>
      <c r="M60" s="55"/>
      <c r="N60" s="55"/>
      <c r="O60" s="67"/>
      <c r="P60" s="87"/>
      <c r="Q60" s="87"/>
      <c r="R60" s="87"/>
    </row>
    <row r="61" spans="1:18" ht="36" x14ac:dyDescent="0.25">
      <c r="A61" s="382"/>
      <c r="B61" s="214">
        <v>44</v>
      </c>
      <c r="C61" s="214" t="s">
        <v>395</v>
      </c>
      <c r="D61" s="214"/>
      <c r="E61" s="84">
        <v>4</v>
      </c>
      <c r="F61" s="84">
        <v>4</v>
      </c>
      <c r="G61" s="81" t="str">
        <f t="shared" si="1"/>
        <v>Bassissimo</v>
      </c>
      <c r="H61" s="192"/>
      <c r="I61" s="199"/>
      <c r="J61" s="46">
        <f t="shared" si="0"/>
        <v>16</v>
      </c>
      <c r="L61" s="55"/>
      <c r="M61" s="55"/>
      <c r="N61" s="55"/>
      <c r="O61" s="67"/>
      <c r="P61" s="87"/>
      <c r="Q61" s="87"/>
      <c r="R61" s="87"/>
    </row>
    <row r="62" spans="1:18" ht="56.25" customHeight="1" x14ac:dyDescent="0.25">
      <c r="A62" s="382"/>
      <c r="B62" s="214">
        <v>45</v>
      </c>
      <c r="C62" s="214" t="s">
        <v>74</v>
      </c>
      <c r="D62" s="214" t="s">
        <v>387</v>
      </c>
      <c r="E62" s="84">
        <v>4</v>
      </c>
      <c r="F62" s="84">
        <v>8</v>
      </c>
      <c r="G62" s="81" t="str">
        <f t="shared" si="1"/>
        <v>Basso</v>
      </c>
      <c r="H62" s="192" t="s">
        <v>388</v>
      </c>
      <c r="I62" s="193" t="s">
        <v>389</v>
      </c>
      <c r="J62" s="46">
        <f t="shared" si="0"/>
        <v>32</v>
      </c>
      <c r="L62" s="55"/>
      <c r="M62" s="55"/>
      <c r="N62" s="55"/>
      <c r="O62" s="67"/>
      <c r="P62" s="87"/>
      <c r="Q62" s="87"/>
      <c r="R62" s="87"/>
    </row>
    <row r="63" spans="1:18" ht="72" x14ac:dyDescent="0.25">
      <c r="A63" s="382"/>
      <c r="B63" s="384">
        <v>46</v>
      </c>
      <c r="C63" s="384" t="s">
        <v>75</v>
      </c>
      <c r="D63" s="214" t="s">
        <v>76</v>
      </c>
      <c r="E63" s="84">
        <v>2</v>
      </c>
      <c r="F63" s="84">
        <v>2</v>
      </c>
      <c r="G63" s="81" t="str">
        <f t="shared" si="1"/>
        <v>Quasi impossibile</v>
      </c>
      <c r="H63" s="192"/>
      <c r="I63" s="194"/>
      <c r="J63" s="46">
        <f t="shared" si="0"/>
        <v>4</v>
      </c>
      <c r="L63" s="55"/>
      <c r="M63" s="55"/>
      <c r="N63" s="55"/>
      <c r="O63" s="67"/>
      <c r="P63" s="87"/>
      <c r="Q63" s="87"/>
      <c r="R63" s="87"/>
    </row>
    <row r="64" spans="1:18" ht="24" x14ac:dyDescent="0.25">
      <c r="A64" s="382"/>
      <c r="B64" s="384"/>
      <c r="C64" s="384"/>
      <c r="D64" s="214" t="s">
        <v>77</v>
      </c>
      <c r="E64" s="84">
        <v>2</v>
      </c>
      <c r="F64" s="84">
        <v>2</v>
      </c>
      <c r="G64" s="81" t="str">
        <f t="shared" si="1"/>
        <v>Quasi impossibile</v>
      </c>
      <c r="H64" s="192"/>
      <c r="I64" s="194"/>
      <c r="J64" s="46">
        <f t="shared" si="0"/>
        <v>4</v>
      </c>
      <c r="L64" s="55"/>
      <c r="M64" s="55"/>
      <c r="N64" s="55"/>
      <c r="O64" s="67"/>
      <c r="P64" s="87"/>
      <c r="Q64" s="87"/>
      <c r="R64" s="87"/>
    </row>
    <row r="65" spans="1:18" ht="108.75" customHeight="1" x14ac:dyDescent="0.25">
      <c r="A65" s="382"/>
      <c r="B65" s="214">
        <v>47</v>
      </c>
      <c r="C65" s="214" t="s">
        <v>155</v>
      </c>
      <c r="D65" s="214"/>
      <c r="E65" s="84">
        <v>0</v>
      </c>
      <c r="F65" s="84">
        <v>10</v>
      </c>
      <c r="G65" s="81" t="str">
        <f t="shared" si="1"/>
        <v>Quasi impossibile</v>
      </c>
      <c r="H65" s="192" t="s">
        <v>156</v>
      </c>
      <c r="I65" s="195"/>
      <c r="J65" s="46">
        <f t="shared" si="0"/>
        <v>0</v>
      </c>
      <c r="L65" s="55"/>
      <c r="M65" s="55"/>
      <c r="N65" s="55"/>
      <c r="O65" s="67"/>
      <c r="P65" s="87"/>
      <c r="Q65" s="87"/>
      <c r="R65" s="87"/>
    </row>
    <row r="66" spans="1:18" ht="48" x14ac:dyDescent="0.25">
      <c r="A66" s="382"/>
      <c r="B66" s="214">
        <v>48</v>
      </c>
      <c r="C66" s="214" t="s">
        <v>78</v>
      </c>
      <c r="D66" s="214"/>
      <c r="E66" s="84">
        <v>2</v>
      </c>
      <c r="F66" s="84">
        <v>8</v>
      </c>
      <c r="G66" s="81" t="str">
        <f t="shared" si="1"/>
        <v>Bassissimo</v>
      </c>
      <c r="H66" s="192"/>
      <c r="I66" s="195" t="s">
        <v>386</v>
      </c>
      <c r="J66" s="46">
        <f t="shared" si="0"/>
        <v>16</v>
      </c>
      <c r="L66" s="55"/>
      <c r="M66" s="55"/>
      <c r="N66" s="55"/>
      <c r="O66" s="67"/>
      <c r="P66" s="87"/>
      <c r="Q66" s="87"/>
      <c r="R66" s="87"/>
    </row>
    <row r="67" spans="1:18" ht="24" x14ac:dyDescent="0.25">
      <c r="A67" s="382"/>
      <c r="B67" s="214">
        <v>49</v>
      </c>
      <c r="C67" s="214" t="s">
        <v>79</v>
      </c>
      <c r="D67" s="214"/>
      <c r="E67" s="84">
        <v>0</v>
      </c>
      <c r="F67" s="84">
        <v>10</v>
      </c>
      <c r="G67" s="81" t="str">
        <f t="shared" si="1"/>
        <v>Quasi impossibile</v>
      </c>
      <c r="H67" s="192" t="s">
        <v>95</v>
      </c>
      <c r="I67" s="195"/>
      <c r="J67" s="46">
        <f t="shared" si="0"/>
        <v>0</v>
      </c>
      <c r="L67" s="55"/>
      <c r="M67" s="55"/>
      <c r="N67" s="55"/>
      <c r="O67" s="67"/>
      <c r="P67" s="87"/>
      <c r="Q67" s="87"/>
      <c r="R67" s="87"/>
    </row>
    <row r="68" spans="1:18" ht="41.45" customHeight="1" thickBot="1" x14ac:dyDescent="0.3">
      <c r="A68" s="383"/>
      <c r="B68" s="57">
        <v>50</v>
      </c>
      <c r="C68" s="57" t="s">
        <v>384</v>
      </c>
      <c r="D68" s="57" t="s">
        <v>80</v>
      </c>
      <c r="E68" s="85">
        <v>0</v>
      </c>
      <c r="F68" s="85">
        <v>10</v>
      </c>
      <c r="G68" s="82" t="str">
        <f t="shared" si="1"/>
        <v>Quasi impossibile</v>
      </c>
      <c r="H68" s="196" t="s">
        <v>385</v>
      </c>
      <c r="I68" s="197"/>
      <c r="J68" s="46">
        <f t="shared" si="0"/>
        <v>0</v>
      </c>
      <c r="L68" s="55"/>
      <c r="M68" s="55"/>
      <c r="N68" s="55"/>
      <c r="O68" s="67"/>
      <c r="P68" s="87"/>
      <c r="Q68" s="87"/>
      <c r="R68" s="87"/>
    </row>
    <row r="69" spans="1:18" s="55" customFormat="1" x14ac:dyDescent="0.25">
      <c r="A69" s="59"/>
      <c r="I69" s="174"/>
      <c r="O69" s="67"/>
      <c r="P69" s="87"/>
      <c r="Q69" s="87"/>
      <c r="R69" s="87"/>
    </row>
    <row r="70" spans="1:18" s="55" customFormat="1" x14ac:dyDescent="0.25">
      <c r="I70" s="174"/>
      <c r="O70" s="67"/>
      <c r="P70" s="87"/>
      <c r="Q70" s="87"/>
      <c r="R70" s="87"/>
    </row>
    <row r="71" spans="1:18" s="55" customFormat="1" x14ac:dyDescent="0.25">
      <c r="I71" s="174"/>
      <c r="O71" s="67"/>
      <c r="P71" s="87"/>
      <c r="Q71" s="87"/>
      <c r="R71" s="87"/>
    </row>
    <row r="72" spans="1:18" s="55" customFormat="1" x14ac:dyDescent="0.25">
      <c r="I72" s="174"/>
      <c r="O72" s="67"/>
      <c r="P72" s="87"/>
      <c r="Q72" s="87"/>
      <c r="R72" s="87"/>
    </row>
    <row r="73" spans="1:18" s="55" customFormat="1" x14ac:dyDescent="0.25">
      <c r="I73" s="174"/>
      <c r="O73" s="67"/>
      <c r="P73" s="87"/>
      <c r="Q73" s="87"/>
      <c r="R73" s="87"/>
    </row>
    <row r="74" spans="1:18" s="55" customFormat="1" x14ac:dyDescent="0.25">
      <c r="I74" s="174"/>
      <c r="O74" s="67"/>
      <c r="P74" s="87"/>
      <c r="Q74" s="87"/>
      <c r="R74" s="87"/>
    </row>
    <row r="75" spans="1:18" s="55" customFormat="1" x14ac:dyDescent="0.25">
      <c r="I75" s="174"/>
      <c r="O75" s="67"/>
      <c r="P75" s="87"/>
      <c r="Q75" s="87"/>
      <c r="R75" s="87"/>
    </row>
    <row r="76" spans="1:18" s="55" customFormat="1" x14ac:dyDescent="0.25">
      <c r="I76" s="174"/>
      <c r="O76" s="67"/>
      <c r="P76" s="87"/>
      <c r="Q76" s="87"/>
      <c r="R76" s="87"/>
    </row>
    <row r="77" spans="1:18" s="55" customFormat="1" x14ac:dyDescent="0.25">
      <c r="I77" s="174"/>
      <c r="O77" s="67"/>
      <c r="P77" s="87"/>
      <c r="Q77" s="87"/>
      <c r="R77" s="87"/>
    </row>
    <row r="78" spans="1:18" s="55" customFormat="1" x14ac:dyDescent="0.25">
      <c r="I78" s="174"/>
      <c r="O78" s="67"/>
      <c r="P78" s="87"/>
      <c r="Q78" s="87"/>
      <c r="R78" s="87"/>
    </row>
    <row r="79" spans="1:18" s="55" customFormat="1" x14ac:dyDescent="0.25">
      <c r="I79" s="174"/>
      <c r="O79" s="67"/>
      <c r="P79" s="87"/>
      <c r="Q79" s="87"/>
      <c r="R79" s="87"/>
    </row>
    <row r="80" spans="1:18" s="55" customFormat="1" x14ac:dyDescent="0.25">
      <c r="I80" s="174"/>
      <c r="O80" s="67"/>
      <c r="P80" s="87"/>
      <c r="Q80" s="87"/>
      <c r="R80" s="87"/>
    </row>
    <row r="81" spans="9:18" s="55" customFormat="1" x14ac:dyDescent="0.25">
      <c r="I81" s="174"/>
      <c r="O81" s="67"/>
      <c r="P81" s="87"/>
      <c r="Q81" s="87"/>
      <c r="R81" s="87"/>
    </row>
    <row r="82" spans="9:18" s="55" customFormat="1" x14ac:dyDescent="0.25">
      <c r="I82" s="174"/>
      <c r="O82" s="67"/>
      <c r="P82" s="87"/>
      <c r="Q82" s="87"/>
      <c r="R82" s="87"/>
    </row>
    <row r="83" spans="9:18" s="55" customFormat="1" x14ac:dyDescent="0.25">
      <c r="I83" s="174"/>
      <c r="O83" s="67"/>
      <c r="P83" s="87"/>
      <c r="Q83" s="87"/>
      <c r="R83" s="87"/>
    </row>
    <row r="84" spans="9:18" s="55" customFormat="1" x14ac:dyDescent="0.25">
      <c r="I84" s="174"/>
      <c r="O84" s="67"/>
      <c r="P84" s="87"/>
      <c r="Q84" s="87"/>
      <c r="R84" s="87"/>
    </row>
    <row r="85" spans="9:18" s="55" customFormat="1" x14ac:dyDescent="0.25">
      <c r="I85" s="174"/>
      <c r="O85" s="67"/>
      <c r="P85" s="87"/>
      <c r="Q85" s="87"/>
      <c r="R85" s="87"/>
    </row>
    <row r="86" spans="9:18" s="55" customFormat="1" x14ac:dyDescent="0.25">
      <c r="I86" s="174"/>
      <c r="O86" s="67"/>
      <c r="P86" s="87"/>
      <c r="Q86" s="87"/>
      <c r="R86" s="87"/>
    </row>
    <row r="87" spans="9:18" s="55" customFormat="1" x14ac:dyDescent="0.25">
      <c r="I87" s="174"/>
      <c r="O87" s="67"/>
      <c r="P87" s="87"/>
      <c r="Q87" s="87"/>
      <c r="R87" s="87"/>
    </row>
    <row r="88" spans="9:18" s="55" customFormat="1" x14ac:dyDescent="0.25">
      <c r="I88" s="174"/>
      <c r="O88" s="67"/>
      <c r="P88" s="87"/>
      <c r="Q88" s="87"/>
      <c r="R88" s="87"/>
    </row>
    <row r="89" spans="9:18" s="55" customFormat="1" x14ac:dyDescent="0.25">
      <c r="I89" s="174"/>
      <c r="O89" s="67"/>
      <c r="P89" s="87"/>
      <c r="Q89" s="87"/>
      <c r="R89" s="87"/>
    </row>
    <row r="90" spans="9:18" s="55" customFormat="1" x14ac:dyDescent="0.25">
      <c r="I90" s="174"/>
      <c r="O90" s="67"/>
      <c r="P90" s="87"/>
      <c r="Q90" s="87"/>
      <c r="R90" s="87"/>
    </row>
    <row r="91" spans="9:18" s="55" customFormat="1" x14ac:dyDescent="0.25">
      <c r="I91" s="174"/>
      <c r="O91" s="67"/>
      <c r="P91" s="87"/>
      <c r="Q91" s="87"/>
      <c r="R91" s="87"/>
    </row>
    <row r="92" spans="9:18" s="55" customFormat="1" x14ac:dyDescent="0.25">
      <c r="I92" s="174"/>
      <c r="O92" s="67"/>
      <c r="P92" s="87"/>
      <c r="Q92" s="87"/>
      <c r="R92" s="87"/>
    </row>
    <row r="93" spans="9:18" s="55" customFormat="1" x14ac:dyDescent="0.25">
      <c r="I93" s="174"/>
    </row>
    <row r="94" spans="9:18" s="55" customFormat="1" x14ac:dyDescent="0.25">
      <c r="I94" s="174"/>
    </row>
    <row r="95" spans="9:18" s="55" customFormat="1" x14ac:dyDescent="0.25">
      <c r="I95" s="174"/>
    </row>
    <row r="96" spans="9:18" s="55" customFormat="1" x14ac:dyDescent="0.25">
      <c r="I96" s="174"/>
    </row>
    <row r="97" spans="9:9" s="55" customFormat="1" x14ac:dyDescent="0.25">
      <c r="I97" s="174"/>
    </row>
    <row r="98" spans="9:9" s="55" customFormat="1" x14ac:dyDescent="0.25">
      <c r="I98" s="174"/>
    </row>
    <row r="99" spans="9:9" s="55" customFormat="1" x14ac:dyDescent="0.25">
      <c r="I99" s="174"/>
    </row>
    <row r="100" spans="9:9" s="55" customFormat="1" x14ac:dyDescent="0.25">
      <c r="I100" s="174"/>
    </row>
    <row r="101" spans="9:9" s="55" customFormat="1" x14ac:dyDescent="0.25">
      <c r="I101" s="174"/>
    </row>
    <row r="102" spans="9:9" s="55" customFormat="1" x14ac:dyDescent="0.25">
      <c r="I102" s="174"/>
    </row>
    <row r="103" spans="9:9" s="55" customFormat="1" x14ac:dyDescent="0.25">
      <c r="I103" s="174"/>
    </row>
    <row r="104" spans="9:9" s="55" customFormat="1" x14ac:dyDescent="0.25">
      <c r="I104" s="174"/>
    </row>
    <row r="105" spans="9:9" s="55" customFormat="1" x14ac:dyDescent="0.25">
      <c r="I105" s="174"/>
    </row>
    <row r="106" spans="9:9" s="55" customFormat="1" x14ac:dyDescent="0.25">
      <c r="I106" s="174"/>
    </row>
    <row r="107" spans="9:9" s="55" customFormat="1" x14ac:dyDescent="0.25">
      <c r="I107" s="174"/>
    </row>
    <row r="108" spans="9:9" s="55" customFormat="1" x14ac:dyDescent="0.25">
      <c r="I108" s="174"/>
    </row>
    <row r="109" spans="9:9" s="55" customFormat="1" x14ac:dyDescent="0.25">
      <c r="I109" s="174"/>
    </row>
    <row r="110" spans="9:9" s="55" customFormat="1" x14ac:dyDescent="0.25">
      <c r="I110" s="174"/>
    </row>
    <row r="111" spans="9:9" s="55" customFormat="1" x14ac:dyDescent="0.25">
      <c r="I111" s="174"/>
    </row>
    <row r="112" spans="9:9" s="55" customFormat="1" x14ac:dyDescent="0.25">
      <c r="I112" s="174"/>
    </row>
    <row r="113" spans="9:9" s="55" customFormat="1" x14ac:dyDescent="0.25">
      <c r="I113" s="174"/>
    </row>
    <row r="114" spans="9:9" s="55" customFormat="1" x14ac:dyDescent="0.25">
      <c r="I114" s="174"/>
    </row>
    <row r="115" spans="9:9" s="55" customFormat="1" x14ac:dyDescent="0.25">
      <c r="I115" s="174"/>
    </row>
    <row r="116" spans="9:9" s="55" customFormat="1" x14ac:dyDescent="0.25">
      <c r="I116" s="174"/>
    </row>
    <row r="117" spans="9:9" s="55" customFormat="1" x14ac:dyDescent="0.25">
      <c r="I117" s="174"/>
    </row>
    <row r="118" spans="9:9" s="55" customFormat="1" x14ac:dyDescent="0.25">
      <c r="I118" s="174"/>
    </row>
    <row r="119" spans="9:9" s="55" customFormat="1" x14ac:dyDescent="0.25">
      <c r="I119" s="174"/>
    </row>
    <row r="120" spans="9:9" s="55" customFormat="1" x14ac:dyDescent="0.25">
      <c r="I120" s="174"/>
    </row>
    <row r="121" spans="9:9" s="55" customFormat="1" x14ac:dyDescent="0.25">
      <c r="I121" s="174"/>
    </row>
    <row r="122" spans="9:9" s="55" customFormat="1" x14ac:dyDescent="0.25">
      <c r="I122" s="174"/>
    </row>
    <row r="123" spans="9:9" s="55" customFormat="1" x14ac:dyDescent="0.25">
      <c r="I123" s="174"/>
    </row>
    <row r="124" spans="9:9" s="55" customFormat="1" x14ac:dyDescent="0.25">
      <c r="I124" s="174"/>
    </row>
    <row r="125" spans="9:9" s="55" customFormat="1" x14ac:dyDescent="0.25">
      <c r="I125" s="174"/>
    </row>
    <row r="126" spans="9:9" s="55" customFormat="1" x14ac:dyDescent="0.25">
      <c r="I126" s="174"/>
    </row>
    <row r="127" spans="9:9" s="55" customFormat="1" x14ac:dyDescent="0.25">
      <c r="I127" s="174"/>
    </row>
    <row r="128" spans="9:9" s="55" customFormat="1" x14ac:dyDescent="0.25">
      <c r="I128" s="174"/>
    </row>
    <row r="129" spans="9:9" s="55" customFormat="1" x14ac:dyDescent="0.25">
      <c r="I129" s="174"/>
    </row>
    <row r="130" spans="9:9" s="55" customFormat="1" x14ac:dyDescent="0.25">
      <c r="I130" s="174"/>
    </row>
    <row r="131" spans="9:9" s="55" customFormat="1" x14ac:dyDescent="0.25">
      <c r="I131" s="174"/>
    </row>
    <row r="132" spans="9:9" s="55" customFormat="1" x14ac:dyDescent="0.25">
      <c r="I132" s="174"/>
    </row>
    <row r="133" spans="9:9" s="55" customFormat="1" x14ac:dyDescent="0.25">
      <c r="I133" s="174"/>
    </row>
    <row r="134" spans="9:9" s="55" customFormat="1" x14ac:dyDescent="0.25">
      <c r="I134" s="174"/>
    </row>
    <row r="135" spans="9:9" s="55" customFormat="1" x14ac:dyDescent="0.25">
      <c r="I135" s="174"/>
    </row>
    <row r="136" spans="9:9" s="55" customFormat="1" x14ac:dyDescent="0.25">
      <c r="I136" s="174"/>
    </row>
    <row r="137" spans="9:9" s="55" customFormat="1" x14ac:dyDescent="0.25">
      <c r="I137" s="174"/>
    </row>
    <row r="138" spans="9:9" s="55" customFormat="1" x14ac:dyDescent="0.25">
      <c r="I138" s="174"/>
    </row>
    <row r="139" spans="9:9" s="55" customFormat="1" x14ac:dyDescent="0.25">
      <c r="I139" s="174"/>
    </row>
    <row r="140" spans="9:9" s="55" customFormat="1" x14ac:dyDescent="0.25">
      <c r="I140" s="174"/>
    </row>
    <row r="141" spans="9:9" s="55" customFormat="1" x14ac:dyDescent="0.25">
      <c r="I141" s="174"/>
    </row>
    <row r="142" spans="9:9" s="55" customFormat="1" x14ac:dyDescent="0.25">
      <c r="I142" s="174"/>
    </row>
    <row r="143" spans="9:9" s="55" customFormat="1" x14ac:dyDescent="0.25">
      <c r="I143" s="174"/>
    </row>
    <row r="144" spans="9:9" s="55" customFormat="1" x14ac:dyDescent="0.25">
      <c r="I144" s="174"/>
    </row>
    <row r="145" spans="9:9" s="55" customFormat="1" x14ac:dyDescent="0.25">
      <c r="I145" s="174"/>
    </row>
    <row r="146" spans="9:9" s="55" customFormat="1" x14ac:dyDescent="0.25">
      <c r="I146" s="174"/>
    </row>
    <row r="147" spans="9:9" s="55" customFormat="1" x14ac:dyDescent="0.25">
      <c r="I147" s="174"/>
    </row>
    <row r="148" spans="9:9" s="55" customFormat="1" x14ac:dyDescent="0.25">
      <c r="I148" s="174"/>
    </row>
    <row r="149" spans="9:9" s="55" customFormat="1" x14ac:dyDescent="0.25">
      <c r="I149" s="174"/>
    </row>
    <row r="150" spans="9:9" s="55" customFormat="1" x14ac:dyDescent="0.25">
      <c r="I150" s="174"/>
    </row>
    <row r="151" spans="9:9" s="55" customFormat="1" x14ac:dyDescent="0.25">
      <c r="I151" s="174"/>
    </row>
    <row r="152" spans="9:9" s="55" customFormat="1" x14ac:dyDescent="0.25">
      <c r="I152" s="174"/>
    </row>
    <row r="153" spans="9:9" s="55" customFormat="1" x14ac:dyDescent="0.25">
      <c r="I153" s="174"/>
    </row>
    <row r="154" spans="9:9" s="55" customFormat="1" x14ac:dyDescent="0.25">
      <c r="I154" s="174"/>
    </row>
    <row r="155" spans="9:9" s="55" customFormat="1" x14ac:dyDescent="0.25">
      <c r="I155" s="174"/>
    </row>
    <row r="156" spans="9:9" s="55" customFormat="1" x14ac:dyDescent="0.25">
      <c r="I156" s="174"/>
    </row>
    <row r="157" spans="9:9" s="55" customFormat="1" x14ac:dyDescent="0.25">
      <c r="I157" s="174"/>
    </row>
    <row r="158" spans="9:9" s="55" customFormat="1" x14ac:dyDescent="0.25">
      <c r="I158" s="174"/>
    </row>
    <row r="159" spans="9:9" s="55" customFormat="1" x14ac:dyDescent="0.25">
      <c r="I159" s="174"/>
    </row>
    <row r="160" spans="9:9" s="55" customFormat="1" x14ac:dyDescent="0.25">
      <c r="I160" s="174"/>
    </row>
    <row r="161" spans="9:9" s="55" customFormat="1" x14ac:dyDescent="0.25">
      <c r="I161" s="174"/>
    </row>
    <row r="162" spans="9:9" s="55" customFormat="1" x14ac:dyDescent="0.25">
      <c r="I162" s="174"/>
    </row>
    <row r="163" spans="9:9" s="55" customFormat="1" x14ac:dyDescent="0.25">
      <c r="I163" s="174"/>
    </row>
    <row r="164" spans="9:9" s="55" customFormat="1" x14ac:dyDescent="0.25">
      <c r="I164" s="174"/>
    </row>
    <row r="165" spans="9:9" s="55" customFormat="1" x14ac:dyDescent="0.25">
      <c r="I165" s="174"/>
    </row>
    <row r="166" spans="9:9" s="55" customFormat="1" x14ac:dyDescent="0.25">
      <c r="I166" s="174"/>
    </row>
    <row r="167" spans="9:9" s="55" customFormat="1" x14ac:dyDescent="0.25">
      <c r="I167" s="174"/>
    </row>
    <row r="168" spans="9:9" s="55" customFormat="1" x14ac:dyDescent="0.25">
      <c r="I168" s="174"/>
    </row>
    <row r="169" spans="9:9" s="55" customFormat="1" x14ac:dyDescent="0.25">
      <c r="I169" s="174"/>
    </row>
    <row r="170" spans="9:9" s="55" customFormat="1" x14ac:dyDescent="0.25">
      <c r="I170" s="174"/>
    </row>
    <row r="171" spans="9:9" s="55" customFormat="1" x14ac:dyDescent="0.25">
      <c r="I171" s="174"/>
    </row>
    <row r="172" spans="9:9" s="55" customFormat="1" x14ac:dyDescent="0.25">
      <c r="I172" s="174"/>
    </row>
    <row r="173" spans="9:9" s="55" customFormat="1" x14ac:dyDescent="0.25">
      <c r="I173" s="174"/>
    </row>
    <row r="174" spans="9:9" s="55" customFormat="1" x14ac:dyDescent="0.25">
      <c r="I174" s="174"/>
    </row>
    <row r="175" spans="9:9" s="55" customFormat="1" x14ac:dyDescent="0.25">
      <c r="I175" s="174"/>
    </row>
    <row r="176" spans="9:9" s="55" customFormat="1" x14ac:dyDescent="0.25">
      <c r="I176" s="174"/>
    </row>
    <row r="177" spans="9:9" s="55" customFormat="1" x14ac:dyDescent="0.25">
      <c r="I177" s="174"/>
    </row>
    <row r="178" spans="9:9" s="55" customFormat="1" x14ac:dyDescent="0.25">
      <c r="I178" s="174"/>
    </row>
    <row r="179" spans="9:9" s="55" customFormat="1" x14ac:dyDescent="0.25">
      <c r="I179" s="174"/>
    </row>
    <row r="180" spans="9:9" s="55" customFormat="1" x14ac:dyDescent="0.25">
      <c r="I180" s="174"/>
    </row>
    <row r="181" spans="9:9" s="55" customFormat="1" x14ac:dyDescent="0.25">
      <c r="I181" s="174"/>
    </row>
    <row r="182" spans="9:9" s="55" customFormat="1" x14ac:dyDescent="0.25">
      <c r="I182" s="174"/>
    </row>
    <row r="183" spans="9:9" s="55" customFormat="1" x14ac:dyDescent="0.25">
      <c r="I183" s="174"/>
    </row>
    <row r="184" spans="9:9" s="55" customFormat="1" x14ac:dyDescent="0.25">
      <c r="I184" s="174"/>
    </row>
    <row r="185" spans="9:9" s="55" customFormat="1" x14ac:dyDescent="0.25">
      <c r="I185" s="174"/>
    </row>
    <row r="186" spans="9:9" s="55" customFormat="1" x14ac:dyDescent="0.25">
      <c r="I186" s="174"/>
    </row>
    <row r="187" spans="9:9" s="55" customFormat="1" x14ac:dyDescent="0.25">
      <c r="I187" s="174"/>
    </row>
    <row r="188" spans="9:9" s="55" customFormat="1" x14ac:dyDescent="0.25">
      <c r="I188" s="174"/>
    </row>
    <row r="189" spans="9:9" s="55" customFormat="1" x14ac:dyDescent="0.25">
      <c r="I189" s="174"/>
    </row>
    <row r="190" spans="9:9" s="55" customFormat="1" x14ac:dyDescent="0.25">
      <c r="I190" s="174"/>
    </row>
    <row r="191" spans="9:9" s="55" customFormat="1" x14ac:dyDescent="0.25">
      <c r="I191" s="174"/>
    </row>
    <row r="192" spans="9:9" s="55" customFormat="1" x14ac:dyDescent="0.25">
      <c r="I192" s="174"/>
    </row>
    <row r="193" spans="9:9" s="55" customFormat="1" x14ac:dyDescent="0.25">
      <c r="I193" s="174"/>
    </row>
    <row r="194" spans="9:9" s="55" customFormat="1" x14ac:dyDescent="0.25">
      <c r="I194" s="174"/>
    </row>
    <row r="195" spans="9:9" s="55" customFormat="1" x14ac:dyDescent="0.25">
      <c r="I195" s="174"/>
    </row>
    <row r="196" spans="9:9" s="55" customFormat="1" x14ac:dyDescent="0.25">
      <c r="I196" s="174"/>
    </row>
    <row r="197" spans="9:9" s="55" customFormat="1" x14ac:dyDescent="0.25">
      <c r="I197" s="174"/>
    </row>
    <row r="198" spans="9:9" s="55" customFormat="1" x14ac:dyDescent="0.25">
      <c r="I198" s="174"/>
    </row>
    <row r="199" spans="9:9" s="55" customFormat="1" x14ac:dyDescent="0.25">
      <c r="I199" s="174"/>
    </row>
    <row r="200" spans="9:9" s="55" customFormat="1" x14ac:dyDescent="0.25">
      <c r="I200" s="174"/>
    </row>
    <row r="201" spans="9:9" s="55" customFormat="1" x14ac:dyDescent="0.25">
      <c r="I201" s="174"/>
    </row>
    <row r="202" spans="9:9" s="55" customFormat="1" x14ac:dyDescent="0.25">
      <c r="I202" s="174"/>
    </row>
    <row r="203" spans="9:9" s="55" customFormat="1" x14ac:dyDescent="0.25">
      <c r="I203" s="174"/>
    </row>
    <row r="204" spans="9:9" s="55" customFormat="1" x14ac:dyDescent="0.25">
      <c r="I204" s="174"/>
    </row>
    <row r="205" spans="9:9" s="55" customFormat="1" x14ac:dyDescent="0.25">
      <c r="I205" s="174"/>
    </row>
    <row r="206" spans="9:9" s="55" customFormat="1" x14ac:dyDescent="0.25">
      <c r="I206" s="174"/>
    </row>
    <row r="207" spans="9:9" s="55" customFormat="1" x14ac:dyDescent="0.25">
      <c r="I207" s="174"/>
    </row>
    <row r="208" spans="9:9" s="55" customFormat="1" x14ac:dyDescent="0.25">
      <c r="I208" s="174"/>
    </row>
    <row r="209" spans="9:9" s="55" customFormat="1" x14ac:dyDescent="0.25">
      <c r="I209" s="174"/>
    </row>
    <row r="210" spans="9:9" s="55" customFormat="1" x14ac:dyDescent="0.25">
      <c r="I210" s="174"/>
    </row>
    <row r="211" spans="9:9" s="55" customFormat="1" x14ac:dyDescent="0.25">
      <c r="I211" s="174"/>
    </row>
    <row r="212" spans="9:9" s="55" customFormat="1" x14ac:dyDescent="0.25">
      <c r="I212" s="174"/>
    </row>
    <row r="213" spans="9:9" s="55" customFormat="1" x14ac:dyDescent="0.25">
      <c r="I213" s="174"/>
    </row>
    <row r="214" spans="9:9" s="55" customFormat="1" x14ac:dyDescent="0.25">
      <c r="I214" s="174"/>
    </row>
    <row r="215" spans="9:9" s="55" customFormat="1" x14ac:dyDescent="0.25">
      <c r="I215" s="174"/>
    </row>
    <row r="216" spans="9:9" s="55" customFormat="1" x14ac:dyDescent="0.25">
      <c r="I216" s="174"/>
    </row>
    <row r="217" spans="9:9" s="55" customFormat="1" x14ac:dyDescent="0.25">
      <c r="I217" s="174"/>
    </row>
    <row r="218" spans="9:9" s="55" customFormat="1" x14ac:dyDescent="0.25">
      <c r="I218" s="174"/>
    </row>
    <row r="219" spans="9:9" s="55" customFormat="1" x14ac:dyDescent="0.25">
      <c r="I219" s="174"/>
    </row>
    <row r="220" spans="9:9" s="55" customFormat="1" x14ac:dyDescent="0.25">
      <c r="I220" s="174"/>
    </row>
    <row r="221" spans="9:9" s="55" customFormat="1" x14ac:dyDescent="0.25">
      <c r="I221" s="174"/>
    </row>
    <row r="222" spans="9:9" s="55" customFormat="1" x14ac:dyDescent="0.25">
      <c r="I222" s="174"/>
    </row>
    <row r="223" spans="9:9" s="55" customFormat="1" x14ac:dyDescent="0.25">
      <c r="I223" s="174"/>
    </row>
    <row r="224" spans="9:9" s="55" customFormat="1" x14ac:dyDescent="0.25">
      <c r="I224" s="174"/>
    </row>
    <row r="225" spans="9:9" s="55" customFormat="1" x14ac:dyDescent="0.25">
      <c r="I225" s="174"/>
    </row>
    <row r="226" spans="9:9" s="55" customFormat="1" x14ac:dyDescent="0.25">
      <c r="I226" s="174"/>
    </row>
    <row r="227" spans="9:9" s="55" customFormat="1" x14ac:dyDescent="0.25">
      <c r="I227" s="174"/>
    </row>
    <row r="228" spans="9:9" s="55" customFormat="1" x14ac:dyDescent="0.25">
      <c r="I228" s="174"/>
    </row>
    <row r="229" spans="9:9" s="55" customFormat="1" x14ac:dyDescent="0.25">
      <c r="I229" s="174"/>
    </row>
    <row r="230" spans="9:9" s="55" customFormat="1" x14ac:dyDescent="0.25">
      <c r="I230" s="174"/>
    </row>
    <row r="231" spans="9:9" s="55" customFormat="1" x14ac:dyDescent="0.25">
      <c r="I231" s="174"/>
    </row>
    <row r="232" spans="9:9" s="55" customFormat="1" x14ac:dyDescent="0.25">
      <c r="I232" s="174"/>
    </row>
    <row r="233" spans="9:9" s="55" customFormat="1" x14ac:dyDescent="0.25">
      <c r="I233" s="174"/>
    </row>
    <row r="234" spans="9:9" s="55" customFormat="1" x14ac:dyDescent="0.25">
      <c r="I234" s="174"/>
    </row>
    <row r="235" spans="9:9" s="55" customFormat="1" x14ac:dyDescent="0.25">
      <c r="I235" s="174"/>
    </row>
    <row r="236" spans="9:9" s="55" customFormat="1" x14ac:dyDescent="0.25">
      <c r="I236" s="174"/>
    </row>
    <row r="237" spans="9:9" s="55" customFormat="1" x14ac:dyDescent="0.25">
      <c r="I237" s="174"/>
    </row>
    <row r="238" spans="9:9" s="55" customFormat="1" x14ac:dyDescent="0.25">
      <c r="I238" s="174"/>
    </row>
    <row r="239" spans="9:9" s="55" customFormat="1" x14ac:dyDescent="0.25">
      <c r="I239" s="174"/>
    </row>
    <row r="240" spans="9:9" s="55" customFormat="1" x14ac:dyDescent="0.25">
      <c r="I240" s="174"/>
    </row>
    <row r="241" spans="9:9" s="55" customFormat="1" x14ac:dyDescent="0.25">
      <c r="I241" s="174"/>
    </row>
    <row r="242" spans="9:9" s="55" customFormat="1" x14ac:dyDescent="0.25">
      <c r="I242" s="174"/>
    </row>
    <row r="243" spans="9:9" s="55" customFormat="1" x14ac:dyDescent="0.25">
      <c r="I243" s="174"/>
    </row>
    <row r="244" spans="9:9" s="55" customFormat="1" x14ac:dyDescent="0.25">
      <c r="I244" s="174"/>
    </row>
    <row r="245" spans="9:9" s="55" customFormat="1" x14ac:dyDescent="0.25">
      <c r="I245" s="174"/>
    </row>
    <row r="246" spans="9:9" s="55" customFormat="1" x14ac:dyDescent="0.25">
      <c r="I246" s="174"/>
    </row>
    <row r="247" spans="9:9" s="55" customFormat="1" x14ac:dyDescent="0.25">
      <c r="I247" s="174"/>
    </row>
    <row r="248" spans="9:9" s="55" customFormat="1" x14ac:dyDescent="0.25">
      <c r="I248" s="174"/>
    </row>
    <row r="249" spans="9:9" s="55" customFormat="1" x14ac:dyDescent="0.25">
      <c r="I249" s="174"/>
    </row>
    <row r="250" spans="9:9" s="55" customFormat="1" x14ac:dyDescent="0.25">
      <c r="I250" s="174"/>
    </row>
    <row r="251" spans="9:9" s="55" customFormat="1" x14ac:dyDescent="0.25">
      <c r="I251" s="174"/>
    </row>
    <row r="252" spans="9:9" s="55" customFormat="1" x14ac:dyDescent="0.25">
      <c r="I252" s="174"/>
    </row>
    <row r="253" spans="9:9" s="55" customFormat="1" x14ac:dyDescent="0.25">
      <c r="I253" s="174"/>
    </row>
    <row r="254" spans="9:9" s="55" customFormat="1" x14ac:dyDescent="0.25">
      <c r="I254" s="174"/>
    </row>
    <row r="255" spans="9:9" s="55" customFormat="1" x14ac:dyDescent="0.25">
      <c r="I255" s="174"/>
    </row>
    <row r="256" spans="9:9" s="55" customFormat="1" x14ac:dyDescent="0.25">
      <c r="I256" s="174"/>
    </row>
    <row r="257" spans="9:9" s="55" customFormat="1" x14ac:dyDescent="0.25">
      <c r="I257" s="174"/>
    </row>
    <row r="258" spans="9:9" s="55" customFormat="1" x14ac:dyDescent="0.25">
      <c r="I258" s="174"/>
    </row>
    <row r="259" spans="9:9" s="55" customFormat="1" x14ac:dyDescent="0.25">
      <c r="I259" s="174"/>
    </row>
    <row r="260" spans="9:9" s="55" customFormat="1" x14ac:dyDescent="0.25">
      <c r="I260" s="174"/>
    </row>
    <row r="261" spans="9:9" s="55" customFormat="1" x14ac:dyDescent="0.25">
      <c r="I261" s="174"/>
    </row>
    <row r="262" spans="9:9" s="55" customFormat="1" x14ac:dyDescent="0.25">
      <c r="I262" s="174"/>
    </row>
    <row r="263" spans="9:9" s="55" customFormat="1" x14ac:dyDescent="0.25">
      <c r="I263" s="174"/>
    </row>
    <row r="264" spans="9:9" s="55" customFormat="1" x14ac:dyDescent="0.25">
      <c r="I264" s="174"/>
    </row>
    <row r="265" spans="9:9" s="55" customFormat="1" x14ac:dyDescent="0.25">
      <c r="I265" s="174"/>
    </row>
    <row r="266" spans="9:9" s="55" customFormat="1" x14ac:dyDescent="0.25">
      <c r="I266" s="174"/>
    </row>
    <row r="267" spans="9:9" s="55" customFormat="1" x14ac:dyDescent="0.25">
      <c r="I267" s="174"/>
    </row>
    <row r="268" spans="9:9" s="55" customFormat="1" x14ac:dyDescent="0.25">
      <c r="I268" s="174"/>
    </row>
    <row r="269" spans="9:9" s="55" customFormat="1" x14ac:dyDescent="0.25">
      <c r="I269" s="174"/>
    </row>
    <row r="270" spans="9:9" s="55" customFormat="1" x14ac:dyDescent="0.25">
      <c r="I270" s="174"/>
    </row>
    <row r="271" spans="9:9" s="55" customFormat="1" x14ac:dyDescent="0.25">
      <c r="I271" s="174"/>
    </row>
    <row r="272" spans="9:9" s="55" customFormat="1" x14ac:dyDescent="0.25">
      <c r="I272" s="174"/>
    </row>
    <row r="273" spans="9:9" s="55" customFormat="1" x14ac:dyDescent="0.25">
      <c r="I273" s="174"/>
    </row>
    <row r="274" spans="9:9" s="55" customFormat="1" x14ac:dyDescent="0.25">
      <c r="I274" s="174"/>
    </row>
    <row r="275" spans="9:9" s="55" customFormat="1" x14ac:dyDescent="0.25">
      <c r="I275" s="174"/>
    </row>
    <row r="276" spans="9:9" s="55" customFormat="1" x14ac:dyDescent="0.25">
      <c r="I276" s="174"/>
    </row>
    <row r="277" spans="9:9" s="55" customFormat="1" x14ac:dyDescent="0.25">
      <c r="I277" s="174"/>
    </row>
    <row r="278" spans="9:9" s="55" customFormat="1" x14ac:dyDescent="0.25">
      <c r="I278" s="174"/>
    </row>
    <row r="279" spans="9:9" s="55" customFormat="1" x14ac:dyDescent="0.25">
      <c r="I279" s="174"/>
    </row>
    <row r="280" spans="9:9" s="55" customFormat="1" x14ac:dyDescent="0.25">
      <c r="I280" s="174"/>
    </row>
    <row r="281" spans="9:9" s="55" customFormat="1" x14ac:dyDescent="0.25">
      <c r="I281" s="174"/>
    </row>
    <row r="282" spans="9:9" s="55" customFormat="1" x14ac:dyDescent="0.25">
      <c r="I282" s="174"/>
    </row>
    <row r="283" spans="9:9" s="55" customFormat="1" x14ac:dyDescent="0.25">
      <c r="I283" s="174"/>
    </row>
    <row r="284" spans="9:9" s="55" customFormat="1" x14ac:dyDescent="0.25">
      <c r="I284" s="174"/>
    </row>
    <row r="285" spans="9:9" s="55" customFormat="1" x14ac:dyDescent="0.25">
      <c r="I285" s="174"/>
    </row>
    <row r="286" spans="9:9" s="55" customFormat="1" x14ac:dyDescent="0.25">
      <c r="I286" s="174"/>
    </row>
    <row r="287" spans="9:9" s="55" customFormat="1" x14ac:dyDescent="0.25">
      <c r="I287" s="174"/>
    </row>
    <row r="288" spans="9:9" s="55" customFormat="1" x14ac:dyDescent="0.25">
      <c r="I288" s="174"/>
    </row>
    <row r="289" spans="9:9" s="55" customFormat="1" x14ac:dyDescent="0.25">
      <c r="I289" s="174"/>
    </row>
    <row r="290" spans="9:9" s="55" customFormat="1" x14ac:dyDescent="0.25">
      <c r="I290" s="174"/>
    </row>
    <row r="291" spans="9:9" s="55" customFormat="1" x14ac:dyDescent="0.25">
      <c r="I291" s="174"/>
    </row>
    <row r="292" spans="9:9" s="55" customFormat="1" x14ac:dyDescent="0.25">
      <c r="I292" s="174"/>
    </row>
    <row r="293" spans="9:9" s="55" customFormat="1" x14ac:dyDescent="0.25">
      <c r="I293" s="174"/>
    </row>
    <row r="294" spans="9:9" s="55" customFormat="1" x14ac:dyDescent="0.25">
      <c r="I294" s="174"/>
    </row>
    <row r="295" spans="9:9" s="55" customFormat="1" x14ac:dyDescent="0.25">
      <c r="I295" s="174"/>
    </row>
    <row r="296" spans="9:9" s="55" customFormat="1" x14ac:dyDescent="0.25">
      <c r="I296" s="174"/>
    </row>
    <row r="297" spans="9:9" s="55" customFormat="1" x14ac:dyDescent="0.25">
      <c r="I297" s="174"/>
    </row>
    <row r="298" spans="9:9" s="55" customFormat="1" x14ac:dyDescent="0.25">
      <c r="I298" s="174"/>
    </row>
    <row r="299" spans="9:9" s="55" customFormat="1" x14ac:dyDescent="0.25">
      <c r="I299" s="174"/>
    </row>
    <row r="300" spans="9:9" s="55" customFormat="1" x14ac:dyDescent="0.25">
      <c r="I300" s="174"/>
    </row>
    <row r="301" spans="9:9" s="55" customFormat="1" x14ac:dyDescent="0.25">
      <c r="I301" s="174"/>
    </row>
    <row r="302" spans="9:9" s="55" customFormat="1" x14ac:dyDescent="0.25">
      <c r="I302" s="174"/>
    </row>
    <row r="303" spans="9:9" s="55" customFormat="1" x14ac:dyDescent="0.25">
      <c r="I303" s="174"/>
    </row>
    <row r="304" spans="9:9" s="55" customFormat="1" x14ac:dyDescent="0.25">
      <c r="I304" s="174"/>
    </row>
    <row r="305" spans="9:9" s="55" customFormat="1" x14ac:dyDescent="0.25">
      <c r="I305" s="174"/>
    </row>
    <row r="306" spans="9:9" s="55" customFormat="1" x14ac:dyDescent="0.25">
      <c r="I306" s="174"/>
    </row>
    <row r="307" spans="9:9" s="55" customFormat="1" x14ac:dyDescent="0.25">
      <c r="I307" s="174"/>
    </row>
    <row r="308" spans="9:9" s="55" customFormat="1" x14ac:dyDescent="0.25">
      <c r="I308" s="174"/>
    </row>
    <row r="309" spans="9:9" s="55" customFormat="1" x14ac:dyDescent="0.25">
      <c r="I309" s="174"/>
    </row>
    <row r="310" spans="9:9" s="55" customFormat="1" x14ac:dyDescent="0.25">
      <c r="I310" s="174"/>
    </row>
    <row r="311" spans="9:9" s="55" customFormat="1" x14ac:dyDescent="0.25">
      <c r="I311" s="174"/>
    </row>
    <row r="312" spans="9:9" s="55" customFormat="1" x14ac:dyDescent="0.25">
      <c r="I312" s="174"/>
    </row>
    <row r="313" spans="9:9" s="55" customFormat="1" x14ac:dyDescent="0.25">
      <c r="I313" s="174"/>
    </row>
    <row r="314" spans="9:9" s="55" customFormat="1" x14ac:dyDescent="0.25">
      <c r="I314" s="174"/>
    </row>
    <row r="315" spans="9:9" s="55" customFormat="1" x14ac:dyDescent="0.25">
      <c r="I315" s="174"/>
    </row>
    <row r="316" spans="9:9" s="55" customFormat="1" x14ac:dyDescent="0.25">
      <c r="I316" s="174"/>
    </row>
    <row r="317" spans="9:9" s="55" customFormat="1" x14ac:dyDescent="0.25">
      <c r="I317" s="174"/>
    </row>
    <row r="318" spans="9:9" s="55" customFormat="1" x14ac:dyDescent="0.25">
      <c r="I318" s="174"/>
    </row>
    <row r="319" spans="9:9" s="55" customFormat="1" x14ac:dyDescent="0.25">
      <c r="I319" s="174"/>
    </row>
    <row r="320" spans="9:9" s="55" customFormat="1" x14ac:dyDescent="0.25">
      <c r="I320" s="174"/>
    </row>
    <row r="321" spans="9:9" s="55" customFormat="1" x14ac:dyDescent="0.25">
      <c r="I321" s="174"/>
    </row>
    <row r="322" spans="9:9" s="55" customFormat="1" x14ac:dyDescent="0.25">
      <c r="I322" s="174"/>
    </row>
    <row r="323" spans="9:9" s="55" customFormat="1" x14ac:dyDescent="0.25">
      <c r="I323" s="174"/>
    </row>
    <row r="324" spans="9:9" s="55" customFormat="1" x14ac:dyDescent="0.25">
      <c r="I324" s="174"/>
    </row>
    <row r="325" spans="9:9" s="55" customFormat="1" x14ac:dyDescent="0.25">
      <c r="I325" s="174"/>
    </row>
    <row r="326" spans="9:9" s="55" customFormat="1" x14ac:dyDescent="0.25">
      <c r="I326" s="174"/>
    </row>
    <row r="327" spans="9:9" s="55" customFormat="1" x14ac:dyDescent="0.25">
      <c r="I327" s="174"/>
    </row>
    <row r="328" spans="9:9" s="55" customFormat="1" x14ac:dyDescent="0.25">
      <c r="I328" s="174"/>
    </row>
    <row r="329" spans="9:9" s="55" customFormat="1" x14ac:dyDescent="0.25">
      <c r="I329" s="174"/>
    </row>
    <row r="330" spans="9:9" s="55" customFormat="1" x14ac:dyDescent="0.25">
      <c r="I330" s="174"/>
    </row>
    <row r="331" spans="9:9" s="55" customFormat="1" x14ac:dyDescent="0.25">
      <c r="I331" s="174"/>
    </row>
    <row r="332" spans="9:9" s="55" customFormat="1" x14ac:dyDescent="0.25">
      <c r="I332" s="174"/>
    </row>
    <row r="333" spans="9:9" s="55" customFormat="1" x14ac:dyDescent="0.25">
      <c r="I333" s="174"/>
    </row>
    <row r="334" spans="9:9" s="55" customFormat="1" x14ac:dyDescent="0.25">
      <c r="I334" s="174"/>
    </row>
    <row r="335" spans="9:9" s="55" customFormat="1" x14ac:dyDescent="0.25">
      <c r="I335" s="174"/>
    </row>
    <row r="336" spans="9:9" s="55" customFormat="1" x14ac:dyDescent="0.25">
      <c r="I336" s="174"/>
    </row>
    <row r="337" spans="9:9" s="55" customFormat="1" x14ac:dyDescent="0.25">
      <c r="I337" s="174"/>
    </row>
    <row r="338" spans="9:9" s="55" customFormat="1" x14ac:dyDescent="0.25">
      <c r="I338" s="174"/>
    </row>
    <row r="339" spans="9:9" s="55" customFormat="1" x14ac:dyDescent="0.25">
      <c r="I339" s="174"/>
    </row>
    <row r="340" spans="9:9" s="55" customFormat="1" x14ac:dyDescent="0.25">
      <c r="I340" s="174"/>
    </row>
    <row r="341" spans="9:9" s="55" customFormat="1" x14ac:dyDescent="0.25">
      <c r="I341" s="174"/>
    </row>
    <row r="342" spans="9:9" s="55" customFormat="1" x14ac:dyDescent="0.25">
      <c r="I342" s="174"/>
    </row>
    <row r="343" spans="9:9" s="55" customFormat="1" x14ac:dyDescent="0.25">
      <c r="I343" s="174"/>
    </row>
    <row r="344" spans="9:9" s="55" customFormat="1" x14ac:dyDescent="0.25">
      <c r="I344" s="174"/>
    </row>
    <row r="345" spans="9:9" s="55" customFormat="1" x14ac:dyDescent="0.25">
      <c r="I345" s="174"/>
    </row>
    <row r="346" spans="9:9" s="55" customFormat="1" x14ac:dyDescent="0.25">
      <c r="I346" s="174"/>
    </row>
    <row r="347" spans="9:9" s="55" customFormat="1" x14ac:dyDescent="0.25">
      <c r="I347" s="174"/>
    </row>
    <row r="348" spans="9:9" s="55" customFormat="1" x14ac:dyDescent="0.25">
      <c r="I348" s="174"/>
    </row>
    <row r="349" spans="9:9" s="55" customFormat="1" x14ac:dyDescent="0.25">
      <c r="I349" s="174"/>
    </row>
    <row r="350" spans="9:9" s="55" customFormat="1" x14ac:dyDescent="0.25">
      <c r="I350" s="174"/>
    </row>
    <row r="351" spans="9:9" s="55" customFormat="1" x14ac:dyDescent="0.25">
      <c r="I351" s="174"/>
    </row>
    <row r="352" spans="9:9" s="55" customFormat="1" x14ac:dyDescent="0.25">
      <c r="I352" s="174"/>
    </row>
    <row r="353" spans="9:9" s="55" customFormat="1" x14ac:dyDescent="0.25">
      <c r="I353" s="174"/>
    </row>
    <row r="354" spans="9:9" s="55" customFormat="1" x14ac:dyDescent="0.25">
      <c r="I354" s="174"/>
    </row>
    <row r="355" spans="9:9" s="55" customFormat="1" x14ac:dyDescent="0.25">
      <c r="I355" s="174"/>
    </row>
    <row r="356" spans="9:9" s="55" customFormat="1" x14ac:dyDescent="0.25">
      <c r="I356" s="174"/>
    </row>
    <row r="357" spans="9:9" s="55" customFormat="1" x14ac:dyDescent="0.25">
      <c r="I357" s="174"/>
    </row>
    <row r="358" spans="9:9" s="55" customFormat="1" x14ac:dyDescent="0.25">
      <c r="I358" s="174"/>
    </row>
    <row r="359" spans="9:9" s="55" customFormat="1" x14ac:dyDescent="0.25">
      <c r="I359" s="174"/>
    </row>
    <row r="360" spans="9:9" s="55" customFormat="1" x14ac:dyDescent="0.25">
      <c r="I360" s="174"/>
    </row>
    <row r="361" spans="9:9" s="55" customFormat="1" x14ac:dyDescent="0.25">
      <c r="I361" s="174"/>
    </row>
    <row r="362" spans="9:9" s="55" customFormat="1" x14ac:dyDescent="0.25">
      <c r="I362" s="174"/>
    </row>
    <row r="363" spans="9:9" s="55" customFormat="1" x14ac:dyDescent="0.25">
      <c r="I363" s="174"/>
    </row>
    <row r="364" spans="9:9" s="55" customFormat="1" x14ac:dyDescent="0.25">
      <c r="I364" s="174"/>
    </row>
    <row r="365" spans="9:9" s="55" customFormat="1" x14ac:dyDescent="0.25">
      <c r="I365" s="174"/>
    </row>
    <row r="366" spans="9:9" s="55" customFormat="1" x14ac:dyDescent="0.25">
      <c r="I366" s="174"/>
    </row>
    <row r="367" spans="9:9" s="55" customFormat="1" x14ac:dyDescent="0.25">
      <c r="I367" s="174"/>
    </row>
    <row r="368" spans="9:9" s="55" customFormat="1" x14ac:dyDescent="0.25">
      <c r="I368" s="174"/>
    </row>
    <row r="369" spans="9:9" s="55" customFormat="1" x14ac:dyDescent="0.25">
      <c r="I369" s="174"/>
    </row>
    <row r="370" spans="9:9" s="55" customFormat="1" x14ac:dyDescent="0.25">
      <c r="I370" s="174"/>
    </row>
    <row r="371" spans="9:9" s="55" customFormat="1" x14ac:dyDescent="0.25">
      <c r="I371" s="174"/>
    </row>
    <row r="372" spans="9:9" s="55" customFormat="1" x14ac:dyDescent="0.25">
      <c r="I372" s="174"/>
    </row>
    <row r="373" spans="9:9" s="55" customFormat="1" x14ac:dyDescent="0.25">
      <c r="I373" s="174"/>
    </row>
    <row r="374" spans="9:9" s="55" customFormat="1" x14ac:dyDescent="0.25">
      <c r="I374" s="174"/>
    </row>
    <row r="375" spans="9:9" s="55" customFormat="1" x14ac:dyDescent="0.25">
      <c r="I375" s="174"/>
    </row>
    <row r="376" spans="9:9" s="55" customFormat="1" x14ac:dyDescent="0.25">
      <c r="I376" s="174"/>
    </row>
    <row r="377" spans="9:9" s="55" customFormat="1" x14ac:dyDescent="0.25">
      <c r="I377" s="174"/>
    </row>
    <row r="378" spans="9:9" s="55" customFormat="1" x14ac:dyDescent="0.25">
      <c r="I378" s="174"/>
    </row>
    <row r="379" spans="9:9" s="55" customFormat="1" x14ac:dyDescent="0.25">
      <c r="I379" s="174"/>
    </row>
    <row r="380" spans="9:9" s="55" customFormat="1" x14ac:dyDescent="0.25">
      <c r="I380" s="174"/>
    </row>
    <row r="381" spans="9:9" s="55" customFormat="1" x14ac:dyDescent="0.25">
      <c r="I381" s="174"/>
    </row>
    <row r="382" spans="9:9" s="55" customFormat="1" x14ac:dyDescent="0.25">
      <c r="I382" s="174"/>
    </row>
    <row r="383" spans="9:9" s="55" customFormat="1" x14ac:dyDescent="0.25">
      <c r="I383" s="174"/>
    </row>
    <row r="384" spans="9:9" s="55" customFormat="1" x14ac:dyDescent="0.25">
      <c r="I384" s="174"/>
    </row>
    <row r="385" spans="9:9" s="55" customFormat="1" x14ac:dyDescent="0.25">
      <c r="I385" s="174"/>
    </row>
    <row r="386" spans="9:9" s="55" customFormat="1" x14ac:dyDescent="0.25">
      <c r="I386" s="174"/>
    </row>
    <row r="387" spans="9:9" s="55" customFormat="1" x14ac:dyDescent="0.25">
      <c r="I387" s="174"/>
    </row>
    <row r="388" spans="9:9" s="55" customFormat="1" x14ac:dyDescent="0.25">
      <c r="I388" s="174"/>
    </row>
    <row r="389" spans="9:9" s="55" customFormat="1" x14ac:dyDescent="0.25">
      <c r="I389" s="174"/>
    </row>
    <row r="390" spans="9:9" s="55" customFormat="1" x14ac:dyDescent="0.25">
      <c r="I390" s="174"/>
    </row>
    <row r="391" spans="9:9" s="55" customFormat="1" x14ac:dyDescent="0.25">
      <c r="I391" s="174"/>
    </row>
    <row r="392" spans="9:9" s="55" customFormat="1" x14ac:dyDescent="0.25">
      <c r="I392" s="174"/>
    </row>
    <row r="393" spans="9:9" s="55" customFormat="1" x14ac:dyDescent="0.25">
      <c r="I393" s="174"/>
    </row>
    <row r="394" spans="9:9" s="55" customFormat="1" x14ac:dyDescent="0.25">
      <c r="I394" s="174"/>
    </row>
    <row r="395" spans="9:9" s="55" customFormat="1" x14ac:dyDescent="0.25">
      <c r="I395" s="174"/>
    </row>
    <row r="396" spans="9:9" s="55" customFormat="1" x14ac:dyDescent="0.25">
      <c r="I396" s="174"/>
    </row>
    <row r="397" spans="9:9" s="55" customFormat="1" x14ac:dyDescent="0.25">
      <c r="I397" s="174"/>
    </row>
    <row r="398" spans="9:9" s="55" customFormat="1" x14ac:dyDescent="0.25">
      <c r="I398" s="174"/>
    </row>
    <row r="399" spans="9:9" s="55" customFormat="1" x14ac:dyDescent="0.25">
      <c r="I399" s="174"/>
    </row>
    <row r="400" spans="9:9" s="55" customFormat="1" x14ac:dyDescent="0.25">
      <c r="I400" s="174"/>
    </row>
    <row r="401" spans="9:9" s="55" customFormat="1" x14ac:dyDescent="0.25">
      <c r="I401" s="174"/>
    </row>
    <row r="402" spans="9:9" s="55" customFormat="1" x14ac:dyDescent="0.25">
      <c r="I402" s="174"/>
    </row>
    <row r="403" spans="9:9" s="55" customFormat="1" x14ac:dyDescent="0.25">
      <c r="I403" s="174"/>
    </row>
    <row r="404" spans="9:9" s="55" customFormat="1" x14ac:dyDescent="0.25">
      <c r="I404" s="174"/>
    </row>
    <row r="405" spans="9:9" s="55" customFormat="1" x14ac:dyDescent="0.25">
      <c r="I405" s="174"/>
    </row>
    <row r="406" spans="9:9" s="55" customFormat="1" x14ac:dyDescent="0.25">
      <c r="I406" s="174"/>
    </row>
    <row r="407" spans="9:9" s="55" customFormat="1" x14ac:dyDescent="0.25">
      <c r="I407" s="174"/>
    </row>
    <row r="408" spans="9:9" s="55" customFormat="1" x14ac:dyDescent="0.25">
      <c r="I408" s="174"/>
    </row>
    <row r="409" spans="9:9" s="55" customFormat="1" x14ac:dyDescent="0.25">
      <c r="I409" s="174"/>
    </row>
    <row r="410" spans="9:9" s="55" customFormat="1" x14ac:dyDescent="0.25">
      <c r="I410" s="174"/>
    </row>
    <row r="411" spans="9:9" s="55" customFormat="1" x14ac:dyDescent="0.25">
      <c r="I411" s="174"/>
    </row>
    <row r="412" spans="9:9" s="55" customFormat="1" x14ac:dyDescent="0.25">
      <c r="I412" s="174"/>
    </row>
    <row r="413" spans="9:9" s="55" customFormat="1" x14ac:dyDescent="0.25">
      <c r="I413" s="174"/>
    </row>
    <row r="414" spans="9:9" s="55" customFormat="1" x14ac:dyDescent="0.25">
      <c r="I414" s="174"/>
    </row>
    <row r="415" spans="9:9" s="55" customFormat="1" x14ac:dyDescent="0.25">
      <c r="I415" s="174"/>
    </row>
    <row r="416" spans="9:9" s="55" customFormat="1" x14ac:dyDescent="0.25">
      <c r="I416" s="174"/>
    </row>
    <row r="417" spans="9:9" s="55" customFormat="1" x14ac:dyDescent="0.25">
      <c r="I417" s="174"/>
    </row>
    <row r="418" spans="9:9" s="55" customFormat="1" x14ac:dyDescent="0.25">
      <c r="I418" s="174"/>
    </row>
    <row r="419" spans="9:9" s="55" customFormat="1" x14ac:dyDescent="0.25">
      <c r="I419" s="174"/>
    </row>
    <row r="420" spans="9:9" s="55" customFormat="1" x14ac:dyDescent="0.25">
      <c r="I420" s="174"/>
    </row>
    <row r="421" spans="9:9" s="55" customFormat="1" x14ac:dyDescent="0.25">
      <c r="I421" s="174"/>
    </row>
    <row r="422" spans="9:9" s="55" customFormat="1" x14ac:dyDescent="0.25">
      <c r="I422" s="174"/>
    </row>
    <row r="423" spans="9:9" s="55" customFormat="1" x14ac:dyDescent="0.25">
      <c r="I423" s="174"/>
    </row>
    <row r="424" spans="9:9" s="55" customFormat="1" x14ac:dyDescent="0.25">
      <c r="I424" s="174"/>
    </row>
    <row r="425" spans="9:9" s="55" customFormat="1" x14ac:dyDescent="0.25">
      <c r="I425" s="174"/>
    </row>
    <row r="426" spans="9:9" s="55" customFormat="1" x14ac:dyDescent="0.25">
      <c r="I426" s="174"/>
    </row>
    <row r="427" spans="9:9" s="55" customFormat="1" x14ac:dyDescent="0.25">
      <c r="I427" s="174"/>
    </row>
    <row r="428" spans="9:9" s="55" customFormat="1" x14ac:dyDescent="0.25">
      <c r="I428" s="174"/>
    </row>
    <row r="429" spans="9:9" s="55" customFormat="1" x14ac:dyDescent="0.25">
      <c r="I429" s="174"/>
    </row>
    <row r="430" spans="9:9" s="55" customFormat="1" x14ac:dyDescent="0.25">
      <c r="I430" s="174"/>
    </row>
    <row r="431" spans="9:9" s="55" customFormat="1" x14ac:dyDescent="0.25">
      <c r="I431" s="174"/>
    </row>
    <row r="432" spans="9:9" s="55" customFormat="1" x14ac:dyDescent="0.25">
      <c r="I432" s="174"/>
    </row>
    <row r="433" spans="9:9" s="55" customFormat="1" x14ac:dyDescent="0.25">
      <c r="I433" s="174"/>
    </row>
    <row r="434" spans="9:9" s="55" customFormat="1" x14ac:dyDescent="0.25">
      <c r="I434" s="174"/>
    </row>
    <row r="435" spans="9:9" s="55" customFormat="1" x14ac:dyDescent="0.25">
      <c r="I435" s="174"/>
    </row>
    <row r="436" spans="9:9" s="55" customFormat="1" x14ac:dyDescent="0.25">
      <c r="I436" s="174"/>
    </row>
    <row r="437" spans="9:9" s="55" customFormat="1" x14ac:dyDescent="0.25">
      <c r="I437" s="174"/>
    </row>
    <row r="438" spans="9:9" s="55" customFormat="1" x14ac:dyDescent="0.25">
      <c r="I438" s="174"/>
    </row>
    <row r="439" spans="9:9" s="55" customFormat="1" x14ac:dyDescent="0.25">
      <c r="I439" s="174"/>
    </row>
    <row r="440" spans="9:9" s="55" customFormat="1" x14ac:dyDescent="0.25">
      <c r="I440" s="174"/>
    </row>
    <row r="441" spans="9:9" s="55" customFormat="1" x14ac:dyDescent="0.25">
      <c r="I441" s="174"/>
    </row>
    <row r="442" spans="9:9" s="55" customFormat="1" x14ac:dyDescent="0.25">
      <c r="I442" s="174"/>
    </row>
    <row r="443" spans="9:9" s="55" customFormat="1" x14ac:dyDescent="0.25">
      <c r="I443" s="174"/>
    </row>
    <row r="444" spans="9:9" s="55" customFormat="1" x14ac:dyDescent="0.25">
      <c r="I444" s="174"/>
    </row>
    <row r="445" spans="9:9" s="55" customFormat="1" x14ac:dyDescent="0.25">
      <c r="I445" s="174"/>
    </row>
    <row r="446" spans="9:9" s="55" customFormat="1" x14ac:dyDescent="0.25">
      <c r="I446" s="174"/>
    </row>
    <row r="447" spans="9:9" s="55" customFormat="1" x14ac:dyDescent="0.25">
      <c r="I447" s="174"/>
    </row>
    <row r="448" spans="9:9" s="55" customFormat="1" x14ac:dyDescent="0.25">
      <c r="I448" s="174"/>
    </row>
    <row r="449" spans="9:9" s="55" customFormat="1" x14ac:dyDescent="0.25">
      <c r="I449" s="174"/>
    </row>
    <row r="450" spans="9:9" s="55" customFormat="1" x14ac:dyDescent="0.25">
      <c r="I450" s="174"/>
    </row>
    <row r="451" spans="9:9" s="55" customFormat="1" x14ac:dyDescent="0.25">
      <c r="I451" s="174"/>
    </row>
    <row r="452" spans="9:9" s="55" customFormat="1" x14ac:dyDescent="0.25">
      <c r="I452" s="174"/>
    </row>
    <row r="453" spans="9:9" s="55" customFormat="1" x14ac:dyDescent="0.25">
      <c r="I453" s="174"/>
    </row>
    <row r="454" spans="9:9" s="55" customFormat="1" x14ac:dyDescent="0.25">
      <c r="I454" s="174"/>
    </row>
    <row r="455" spans="9:9" s="55" customFormat="1" x14ac:dyDescent="0.25">
      <c r="I455" s="174"/>
    </row>
    <row r="456" spans="9:9" s="55" customFormat="1" x14ac:dyDescent="0.25">
      <c r="I456" s="174"/>
    </row>
    <row r="457" spans="9:9" s="55" customFormat="1" x14ac:dyDescent="0.25">
      <c r="I457" s="174"/>
    </row>
    <row r="458" spans="9:9" s="55" customFormat="1" x14ac:dyDescent="0.25">
      <c r="I458" s="174"/>
    </row>
    <row r="459" spans="9:9" s="55" customFormat="1" x14ac:dyDescent="0.25">
      <c r="I459" s="174"/>
    </row>
    <row r="460" spans="9:9" s="55" customFormat="1" x14ac:dyDescent="0.25">
      <c r="I460" s="174"/>
    </row>
    <row r="461" spans="9:9" s="55" customFormat="1" x14ac:dyDescent="0.25">
      <c r="I461" s="174"/>
    </row>
    <row r="462" spans="9:9" s="55" customFormat="1" x14ac:dyDescent="0.25">
      <c r="I462" s="174"/>
    </row>
    <row r="463" spans="9:9" s="55" customFormat="1" x14ac:dyDescent="0.25">
      <c r="I463" s="174"/>
    </row>
    <row r="464" spans="9:9" s="55" customFormat="1" x14ac:dyDescent="0.25">
      <c r="I464" s="174"/>
    </row>
    <row r="465" spans="9:9" s="55" customFormat="1" x14ac:dyDescent="0.25">
      <c r="I465" s="174"/>
    </row>
    <row r="466" spans="9:9" s="55" customFormat="1" x14ac:dyDescent="0.25">
      <c r="I466" s="174"/>
    </row>
    <row r="467" spans="9:9" s="55" customFormat="1" x14ac:dyDescent="0.25">
      <c r="I467" s="174"/>
    </row>
    <row r="468" spans="9:9" s="55" customFormat="1" x14ac:dyDescent="0.25">
      <c r="I468" s="174"/>
    </row>
    <row r="469" spans="9:9" s="55" customFormat="1" x14ac:dyDescent="0.25">
      <c r="I469" s="174"/>
    </row>
    <row r="470" spans="9:9" s="55" customFormat="1" x14ac:dyDescent="0.25">
      <c r="I470" s="174"/>
    </row>
    <row r="471" spans="9:9" s="55" customFormat="1" x14ac:dyDescent="0.25">
      <c r="I471" s="174"/>
    </row>
    <row r="472" spans="9:9" s="55" customFormat="1" x14ac:dyDescent="0.25">
      <c r="I472" s="174"/>
    </row>
    <row r="473" spans="9:9" s="55" customFormat="1" x14ac:dyDescent="0.25">
      <c r="I473" s="174"/>
    </row>
    <row r="474" spans="9:9" s="55" customFormat="1" x14ac:dyDescent="0.25">
      <c r="I474" s="174"/>
    </row>
    <row r="475" spans="9:9" s="55" customFormat="1" x14ac:dyDescent="0.25">
      <c r="I475" s="174"/>
    </row>
    <row r="476" spans="9:9" s="55" customFormat="1" x14ac:dyDescent="0.25">
      <c r="I476" s="174"/>
    </row>
    <row r="477" spans="9:9" s="55" customFormat="1" x14ac:dyDescent="0.25">
      <c r="I477" s="174"/>
    </row>
    <row r="478" spans="9:9" s="55" customFormat="1" x14ac:dyDescent="0.25">
      <c r="I478" s="174"/>
    </row>
    <row r="479" spans="9:9" s="55" customFormat="1" x14ac:dyDescent="0.25">
      <c r="I479" s="174"/>
    </row>
    <row r="480" spans="9:9" s="55" customFormat="1" x14ac:dyDescent="0.25">
      <c r="I480" s="174"/>
    </row>
    <row r="481" spans="9:9" s="55" customFormat="1" x14ac:dyDescent="0.25">
      <c r="I481" s="174"/>
    </row>
    <row r="482" spans="9:9" s="55" customFormat="1" x14ac:dyDescent="0.25">
      <c r="I482" s="174"/>
    </row>
    <row r="483" spans="9:9" s="55" customFormat="1" x14ac:dyDescent="0.25">
      <c r="I483" s="174"/>
    </row>
    <row r="484" spans="9:9" s="55" customFormat="1" x14ac:dyDescent="0.25">
      <c r="I484" s="174"/>
    </row>
    <row r="485" spans="9:9" s="55" customFormat="1" x14ac:dyDescent="0.25">
      <c r="I485" s="174"/>
    </row>
    <row r="486" spans="9:9" s="55" customFormat="1" x14ac:dyDescent="0.25">
      <c r="I486" s="174"/>
    </row>
    <row r="487" spans="9:9" s="55" customFormat="1" x14ac:dyDescent="0.25">
      <c r="I487" s="174"/>
    </row>
    <row r="488" spans="9:9" s="55" customFormat="1" x14ac:dyDescent="0.25">
      <c r="I488" s="174"/>
    </row>
    <row r="489" spans="9:9" s="55" customFormat="1" x14ac:dyDescent="0.25">
      <c r="I489" s="174"/>
    </row>
    <row r="490" spans="9:9" s="55" customFormat="1" x14ac:dyDescent="0.25">
      <c r="I490" s="174"/>
    </row>
    <row r="491" spans="9:9" s="55" customFormat="1" x14ac:dyDescent="0.25">
      <c r="I491" s="174"/>
    </row>
    <row r="492" spans="9:9" s="55" customFormat="1" x14ac:dyDescent="0.25">
      <c r="I492" s="174"/>
    </row>
    <row r="493" spans="9:9" s="55" customFormat="1" x14ac:dyDescent="0.25">
      <c r="I493" s="174"/>
    </row>
    <row r="494" spans="9:9" s="55" customFormat="1" x14ac:dyDescent="0.25">
      <c r="I494" s="174"/>
    </row>
    <row r="495" spans="9:9" s="55" customFormat="1" x14ac:dyDescent="0.25">
      <c r="I495" s="174"/>
    </row>
    <row r="496" spans="9:9" s="55" customFormat="1" x14ac:dyDescent="0.25">
      <c r="I496" s="174"/>
    </row>
    <row r="497" spans="9:9" s="55" customFormat="1" x14ac:dyDescent="0.25">
      <c r="I497" s="174"/>
    </row>
    <row r="498" spans="9:9" s="55" customFormat="1" x14ac:dyDescent="0.25">
      <c r="I498" s="174"/>
    </row>
    <row r="499" spans="9:9" s="55" customFormat="1" x14ac:dyDescent="0.25">
      <c r="I499" s="174"/>
    </row>
    <row r="500" spans="9:9" s="55" customFormat="1" x14ac:dyDescent="0.25">
      <c r="I500" s="174"/>
    </row>
    <row r="501" spans="9:9" s="55" customFormat="1" x14ac:dyDescent="0.25">
      <c r="I501" s="174"/>
    </row>
    <row r="502" spans="9:9" s="55" customFormat="1" x14ac:dyDescent="0.25">
      <c r="I502" s="174"/>
    </row>
    <row r="503" spans="9:9" s="55" customFormat="1" x14ac:dyDescent="0.25">
      <c r="I503" s="174"/>
    </row>
    <row r="504" spans="9:9" s="55" customFormat="1" x14ac:dyDescent="0.25">
      <c r="I504" s="174"/>
    </row>
    <row r="505" spans="9:9" s="55" customFormat="1" x14ac:dyDescent="0.25">
      <c r="I505" s="174"/>
    </row>
    <row r="506" spans="9:9" s="55" customFormat="1" x14ac:dyDescent="0.25">
      <c r="I506" s="174"/>
    </row>
    <row r="507" spans="9:9" s="55" customFormat="1" x14ac:dyDescent="0.25">
      <c r="I507" s="174"/>
    </row>
    <row r="508" spans="9:9" s="55" customFormat="1" x14ac:dyDescent="0.25">
      <c r="I508" s="174"/>
    </row>
    <row r="509" spans="9:9" s="55" customFormat="1" x14ac:dyDescent="0.25">
      <c r="I509" s="174"/>
    </row>
    <row r="510" spans="9:9" s="55" customFormat="1" x14ac:dyDescent="0.25">
      <c r="I510" s="174"/>
    </row>
    <row r="511" spans="9:9" s="55" customFormat="1" x14ac:dyDescent="0.25">
      <c r="I511" s="174"/>
    </row>
    <row r="512" spans="9:9" s="55" customFormat="1" x14ac:dyDescent="0.25">
      <c r="I512" s="174"/>
    </row>
    <row r="513" spans="9:9" s="55" customFormat="1" x14ac:dyDescent="0.25">
      <c r="I513" s="174"/>
    </row>
    <row r="514" spans="9:9" s="55" customFormat="1" x14ac:dyDescent="0.25">
      <c r="I514" s="174"/>
    </row>
    <row r="515" spans="9:9" s="55" customFormat="1" x14ac:dyDescent="0.25">
      <c r="I515" s="174"/>
    </row>
    <row r="516" spans="9:9" s="55" customFormat="1" x14ac:dyDescent="0.25">
      <c r="I516" s="174"/>
    </row>
    <row r="517" spans="9:9" s="55" customFormat="1" x14ac:dyDescent="0.25">
      <c r="I517" s="174"/>
    </row>
    <row r="518" spans="9:9" s="55" customFormat="1" x14ac:dyDescent="0.25">
      <c r="I518" s="174"/>
    </row>
    <row r="519" spans="9:9" s="55" customFormat="1" x14ac:dyDescent="0.25">
      <c r="I519" s="174"/>
    </row>
    <row r="520" spans="9:9" s="55" customFormat="1" x14ac:dyDescent="0.25">
      <c r="I520" s="174"/>
    </row>
    <row r="521" spans="9:9" s="55" customFormat="1" x14ac:dyDescent="0.25">
      <c r="I521" s="174"/>
    </row>
    <row r="522" spans="9:9" s="55" customFormat="1" x14ac:dyDescent="0.25">
      <c r="I522" s="174"/>
    </row>
    <row r="523" spans="9:9" s="55" customFormat="1" x14ac:dyDescent="0.25">
      <c r="I523" s="174"/>
    </row>
    <row r="524" spans="9:9" s="55" customFormat="1" x14ac:dyDescent="0.25">
      <c r="I524" s="174"/>
    </row>
    <row r="525" spans="9:9" s="55" customFormat="1" x14ac:dyDescent="0.25">
      <c r="I525" s="174"/>
    </row>
    <row r="526" spans="9:9" s="55" customFormat="1" x14ac:dyDescent="0.25">
      <c r="I526" s="174"/>
    </row>
    <row r="527" spans="9:9" s="55" customFormat="1" x14ac:dyDescent="0.25">
      <c r="I527" s="174"/>
    </row>
    <row r="528" spans="9:9" s="55" customFormat="1" x14ac:dyDescent="0.25">
      <c r="I528" s="174"/>
    </row>
    <row r="529" spans="9:9" s="55" customFormat="1" x14ac:dyDescent="0.25">
      <c r="I529" s="174"/>
    </row>
    <row r="530" spans="9:9" s="55" customFormat="1" x14ac:dyDescent="0.25">
      <c r="I530" s="174"/>
    </row>
    <row r="531" spans="9:9" s="55" customFormat="1" x14ac:dyDescent="0.25">
      <c r="I531" s="174"/>
    </row>
    <row r="532" spans="9:9" s="55" customFormat="1" x14ac:dyDescent="0.25">
      <c r="I532" s="174"/>
    </row>
    <row r="533" spans="9:9" s="55" customFormat="1" x14ac:dyDescent="0.25">
      <c r="I533" s="174"/>
    </row>
    <row r="534" spans="9:9" s="55" customFormat="1" x14ac:dyDescent="0.25">
      <c r="I534" s="174"/>
    </row>
    <row r="535" spans="9:9" s="55" customFormat="1" x14ac:dyDescent="0.25">
      <c r="I535" s="174"/>
    </row>
    <row r="536" spans="9:9" s="55" customFormat="1" x14ac:dyDescent="0.25">
      <c r="I536" s="174"/>
    </row>
    <row r="537" spans="9:9" s="55" customFormat="1" x14ac:dyDescent="0.25">
      <c r="I537" s="174"/>
    </row>
    <row r="538" spans="9:9" s="55" customFormat="1" x14ac:dyDescent="0.25">
      <c r="I538" s="174"/>
    </row>
    <row r="539" spans="9:9" s="55" customFormat="1" x14ac:dyDescent="0.25">
      <c r="I539" s="174"/>
    </row>
    <row r="540" spans="9:9" s="55" customFormat="1" x14ac:dyDescent="0.25">
      <c r="I540" s="174"/>
    </row>
    <row r="541" spans="9:9" s="55" customFormat="1" x14ac:dyDescent="0.25">
      <c r="I541" s="174"/>
    </row>
    <row r="542" spans="9:9" s="55" customFormat="1" x14ac:dyDescent="0.25">
      <c r="I542" s="174"/>
    </row>
    <row r="543" spans="9:9" s="55" customFormat="1" x14ac:dyDescent="0.25">
      <c r="I543" s="174"/>
    </row>
    <row r="544" spans="9:9" s="55" customFormat="1" x14ac:dyDescent="0.25">
      <c r="I544" s="174"/>
    </row>
    <row r="545" spans="5:18" x14ac:dyDescent="0.25">
      <c r="E545" s="55"/>
      <c r="F545" s="55"/>
      <c r="G545" s="55"/>
      <c r="H545" s="55"/>
      <c r="I545" s="174"/>
      <c r="J545" s="55"/>
      <c r="L545" s="55"/>
      <c r="M545" s="55"/>
      <c r="N545" s="55"/>
      <c r="P545" s="55"/>
      <c r="Q545" s="55"/>
      <c r="R545" s="55"/>
    </row>
    <row r="546" spans="5:18" x14ac:dyDescent="0.25">
      <c r="E546" s="55"/>
      <c r="F546" s="55"/>
      <c r="G546" s="55"/>
      <c r="H546" s="55"/>
      <c r="I546" s="174"/>
      <c r="J546" s="55"/>
      <c r="L546" s="55"/>
      <c r="M546" s="55"/>
      <c r="N546" s="55"/>
      <c r="P546" s="55"/>
      <c r="Q546" s="55"/>
      <c r="R546" s="55"/>
    </row>
    <row r="547" spans="5:18" x14ac:dyDescent="0.25">
      <c r="E547" s="55"/>
      <c r="F547" s="55"/>
      <c r="G547" s="55"/>
      <c r="H547" s="55"/>
      <c r="I547" s="174"/>
      <c r="J547" s="55"/>
      <c r="L547" s="55"/>
      <c r="M547" s="55"/>
      <c r="N547" s="55"/>
      <c r="P547" s="55"/>
      <c r="Q547" s="55"/>
      <c r="R547" s="55"/>
    </row>
    <row r="548" spans="5:18" x14ac:dyDescent="0.25">
      <c r="E548" s="55"/>
      <c r="F548" s="55"/>
      <c r="G548" s="55"/>
      <c r="H548" s="55"/>
      <c r="I548" s="174"/>
      <c r="J548" s="55"/>
      <c r="L548" s="55"/>
      <c r="M548" s="55"/>
      <c r="N548" s="55"/>
      <c r="P548" s="55"/>
      <c r="Q548" s="55"/>
      <c r="R548" s="55"/>
    </row>
    <row r="549" spans="5:18" x14ac:dyDescent="0.25">
      <c r="E549" s="55"/>
      <c r="F549" s="55"/>
      <c r="G549" s="55"/>
      <c r="H549" s="55"/>
      <c r="I549" s="174"/>
      <c r="J549" s="55"/>
      <c r="L549" s="55"/>
      <c r="M549" s="55"/>
      <c r="N549" s="55"/>
      <c r="P549" s="55"/>
      <c r="Q549" s="55"/>
      <c r="R549" s="55"/>
    </row>
    <row r="550" spans="5:18" x14ac:dyDescent="0.25">
      <c r="E550" s="55"/>
      <c r="F550" s="55"/>
      <c r="G550" s="55"/>
      <c r="H550" s="55"/>
      <c r="I550" s="174"/>
      <c r="J550" s="55"/>
      <c r="L550" s="55"/>
      <c r="M550" s="55"/>
      <c r="N550" s="55"/>
      <c r="P550" s="55"/>
      <c r="Q550" s="55"/>
      <c r="R550" s="55"/>
    </row>
    <row r="551" spans="5:18" x14ac:dyDescent="0.25">
      <c r="E551" s="55"/>
      <c r="F551" s="55"/>
      <c r="G551" s="55"/>
      <c r="H551" s="55"/>
      <c r="I551" s="174"/>
      <c r="J551" s="55"/>
      <c r="L551" s="55"/>
      <c r="M551" s="55"/>
      <c r="N551" s="55"/>
      <c r="P551" s="55"/>
      <c r="Q551" s="55"/>
      <c r="R551" s="55"/>
    </row>
    <row r="552" spans="5:18" x14ac:dyDescent="0.25">
      <c r="E552" s="55"/>
      <c r="F552" s="55"/>
      <c r="G552" s="55"/>
      <c r="H552" s="55"/>
      <c r="I552" s="174"/>
      <c r="J552" s="55"/>
      <c r="L552" s="55"/>
      <c r="M552" s="55"/>
      <c r="N552" s="55"/>
      <c r="P552" s="55"/>
      <c r="Q552" s="55"/>
      <c r="R552" s="55"/>
    </row>
    <row r="553" spans="5:18" x14ac:dyDescent="0.25">
      <c r="E553" s="55"/>
      <c r="F553" s="55"/>
      <c r="G553" s="55"/>
      <c r="H553" s="55"/>
      <c r="I553" s="174"/>
      <c r="J553" s="55"/>
      <c r="L553" s="55"/>
      <c r="M553" s="55"/>
      <c r="N553" s="55"/>
      <c r="P553" s="55"/>
      <c r="Q553" s="55"/>
      <c r="R553" s="55"/>
    </row>
    <row r="554" spans="5:18" x14ac:dyDescent="0.25">
      <c r="E554" s="55"/>
      <c r="F554" s="55"/>
      <c r="G554" s="55"/>
      <c r="H554" s="55"/>
      <c r="I554" s="174"/>
      <c r="J554" s="55"/>
      <c r="L554" s="55"/>
      <c r="M554" s="55"/>
      <c r="N554" s="55"/>
      <c r="P554" s="55"/>
      <c r="Q554" s="55"/>
      <c r="R554" s="55"/>
    </row>
    <row r="555" spans="5:18" x14ac:dyDescent="0.25">
      <c r="E555" s="55"/>
      <c r="F555" s="55"/>
      <c r="G555" s="55"/>
      <c r="H555" s="55"/>
      <c r="I555" s="174"/>
      <c r="J555" s="55"/>
      <c r="L555" s="55"/>
      <c r="M555" s="55"/>
      <c r="N555" s="55"/>
      <c r="P555" s="55"/>
      <c r="Q555" s="55"/>
      <c r="R555" s="55"/>
    </row>
    <row r="556" spans="5:18" x14ac:dyDescent="0.25">
      <c r="E556" s="55"/>
      <c r="F556" s="55"/>
      <c r="G556" s="55"/>
      <c r="H556" s="55"/>
      <c r="I556" s="174"/>
      <c r="J556" s="55"/>
      <c r="L556" s="55"/>
      <c r="M556" s="55"/>
      <c r="N556" s="55"/>
      <c r="P556" s="55"/>
      <c r="Q556" s="55"/>
      <c r="R556" s="55"/>
    </row>
    <row r="557" spans="5:18" x14ac:dyDescent="0.25">
      <c r="E557" s="55"/>
      <c r="F557" s="55"/>
      <c r="G557" s="55"/>
      <c r="H557" s="55"/>
      <c r="I557" s="174"/>
      <c r="J557" s="55"/>
      <c r="L557" s="55"/>
      <c r="M557" s="55"/>
      <c r="N557" s="55"/>
      <c r="P557" s="55"/>
      <c r="Q557" s="55"/>
      <c r="R557" s="55"/>
    </row>
    <row r="558" spans="5:18" x14ac:dyDescent="0.25">
      <c r="E558" s="55"/>
      <c r="F558" s="55"/>
      <c r="G558" s="55"/>
      <c r="H558" s="55"/>
      <c r="I558" s="174"/>
      <c r="J558" s="55"/>
      <c r="L558" s="55"/>
      <c r="M558" s="55"/>
      <c r="N558" s="55"/>
      <c r="P558" s="55"/>
      <c r="Q558" s="55"/>
      <c r="R558" s="55"/>
    </row>
    <row r="559" spans="5:18" x14ac:dyDescent="0.25">
      <c r="E559" s="55"/>
      <c r="F559" s="55"/>
      <c r="G559" s="55"/>
      <c r="H559" s="55"/>
      <c r="I559" s="174"/>
      <c r="J559" s="55"/>
      <c r="L559" s="55"/>
      <c r="M559" s="55"/>
      <c r="N559" s="55"/>
      <c r="P559" s="55"/>
      <c r="Q559" s="55"/>
      <c r="R559" s="55"/>
    </row>
    <row r="560" spans="5:18" x14ac:dyDescent="0.25">
      <c r="E560" s="55"/>
      <c r="F560" s="55"/>
      <c r="G560" s="55"/>
      <c r="H560" s="55"/>
      <c r="I560" s="174"/>
      <c r="J560" s="55"/>
      <c r="L560" s="55"/>
      <c r="M560" s="55"/>
      <c r="N560" s="55"/>
      <c r="P560" s="55"/>
      <c r="Q560" s="55"/>
      <c r="R560" s="55"/>
    </row>
    <row r="561" spans="5:18" x14ac:dyDescent="0.25">
      <c r="E561" s="55"/>
      <c r="F561" s="55"/>
      <c r="G561" s="55"/>
      <c r="H561" s="55"/>
      <c r="I561" s="174"/>
      <c r="J561" s="55"/>
      <c r="L561" s="55"/>
      <c r="M561" s="55"/>
      <c r="N561" s="55"/>
      <c r="P561" s="55"/>
      <c r="Q561" s="55"/>
      <c r="R561" s="55"/>
    </row>
    <row r="562" spans="5:18" x14ac:dyDescent="0.25">
      <c r="E562" s="55"/>
      <c r="F562" s="55"/>
      <c r="G562" s="55"/>
      <c r="H562" s="55"/>
      <c r="I562" s="174"/>
      <c r="J562" s="55"/>
      <c r="L562" s="55"/>
      <c r="M562" s="55"/>
      <c r="N562" s="55"/>
      <c r="P562" s="55"/>
      <c r="Q562" s="55"/>
      <c r="R562" s="55"/>
    </row>
    <row r="563" spans="5:18" x14ac:dyDescent="0.25">
      <c r="E563" s="55"/>
      <c r="F563" s="55"/>
      <c r="G563" s="55"/>
      <c r="H563" s="55"/>
      <c r="I563" s="174"/>
      <c r="J563" s="55"/>
      <c r="L563" s="55"/>
      <c r="M563" s="55"/>
      <c r="N563" s="55"/>
      <c r="P563" s="55"/>
      <c r="Q563" s="55"/>
      <c r="R563" s="55"/>
    </row>
    <row r="564" spans="5:18" x14ac:dyDescent="0.25">
      <c r="E564" s="55"/>
      <c r="F564" s="55"/>
      <c r="G564" s="55"/>
      <c r="H564" s="55"/>
      <c r="I564" s="174"/>
      <c r="J564" s="55"/>
      <c r="L564" s="55"/>
      <c r="M564" s="55"/>
      <c r="N564" s="55"/>
      <c r="P564" s="55"/>
      <c r="Q564" s="55"/>
      <c r="R564" s="55"/>
    </row>
    <row r="565" spans="5:18" x14ac:dyDescent="0.25">
      <c r="E565" s="55"/>
      <c r="F565" s="55"/>
      <c r="G565" s="55"/>
      <c r="H565" s="55"/>
      <c r="I565" s="174"/>
      <c r="J565" s="55"/>
      <c r="L565" s="55"/>
      <c r="M565" s="55"/>
      <c r="N565" s="55"/>
      <c r="P565" s="55"/>
      <c r="Q565" s="55"/>
      <c r="R565" s="55"/>
    </row>
    <row r="566" spans="5:18" x14ac:dyDescent="0.25">
      <c r="E566" s="55"/>
      <c r="F566" s="55"/>
      <c r="G566" s="55"/>
      <c r="H566" s="55"/>
      <c r="I566" s="174"/>
      <c r="J566" s="55"/>
      <c r="L566" s="55"/>
      <c r="M566" s="55"/>
      <c r="N566" s="55"/>
      <c r="P566" s="55"/>
      <c r="Q566" s="55"/>
      <c r="R566" s="55"/>
    </row>
    <row r="567" spans="5:18" x14ac:dyDescent="0.25">
      <c r="E567" s="55"/>
      <c r="F567" s="55"/>
      <c r="G567" s="55"/>
      <c r="H567" s="55"/>
      <c r="I567" s="174"/>
      <c r="J567" s="55"/>
      <c r="L567" s="55"/>
      <c r="M567" s="55"/>
      <c r="N567" s="55"/>
      <c r="P567" s="55"/>
      <c r="Q567" s="55"/>
      <c r="R567" s="55"/>
    </row>
    <row r="568" spans="5:18" x14ac:dyDescent="0.25">
      <c r="E568" s="55"/>
      <c r="F568" s="55"/>
      <c r="G568" s="55"/>
      <c r="H568" s="55"/>
      <c r="I568" s="174"/>
      <c r="J568" s="55"/>
      <c r="L568" s="55"/>
      <c r="M568" s="55"/>
      <c r="N568" s="55"/>
      <c r="P568" s="55"/>
      <c r="Q568" s="55"/>
      <c r="R568" s="55"/>
    </row>
    <row r="569" spans="5:18" x14ac:dyDescent="0.25">
      <c r="E569" s="55"/>
      <c r="F569" s="55"/>
      <c r="G569" s="55"/>
      <c r="H569" s="55"/>
      <c r="I569" s="174"/>
      <c r="J569" s="55"/>
      <c r="L569" s="55"/>
      <c r="M569" s="55"/>
      <c r="N569" s="55"/>
      <c r="P569" s="55"/>
      <c r="Q569" s="55"/>
      <c r="R569" s="55"/>
    </row>
    <row r="570" spans="5:18" x14ac:dyDescent="0.25">
      <c r="E570" s="55"/>
      <c r="F570" s="55"/>
      <c r="G570" s="55"/>
      <c r="H570" s="55"/>
      <c r="I570" s="174"/>
      <c r="J570" s="55"/>
      <c r="L570" s="55"/>
      <c r="M570" s="55"/>
      <c r="N570" s="55"/>
      <c r="P570" s="55"/>
      <c r="Q570" s="55"/>
      <c r="R570" s="55"/>
    </row>
    <row r="571" spans="5:18" x14ac:dyDescent="0.25">
      <c r="E571" s="55"/>
      <c r="F571" s="55"/>
      <c r="G571" s="55"/>
      <c r="H571" s="55"/>
      <c r="I571" s="174"/>
      <c r="J571" s="55"/>
      <c r="L571" s="55"/>
      <c r="M571" s="55"/>
      <c r="N571" s="55"/>
      <c r="P571" s="55"/>
      <c r="Q571" s="55"/>
      <c r="R571" s="55"/>
    </row>
    <row r="572" spans="5:18" x14ac:dyDescent="0.25">
      <c r="E572" s="55"/>
      <c r="F572" s="55"/>
      <c r="G572" s="55"/>
      <c r="H572" s="55"/>
      <c r="I572" s="174"/>
      <c r="J572" s="55"/>
      <c r="L572" s="55"/>
      <c r="M572" s="55"/>
      <c r="N572" s="55"/>
      <c r="P572" s="55"/>
      <c r="Q572" s="55"/>
      <c r="R572" s="55"/>
    </row>
    <row r="573" spans="5:18" x14ac:dyDescent="0.25">
      <c r="E573" s="55"/>
      <c r="F573" s="55"/>
      <c r="G573" s="55"/>
      <c r="H573" s="55"/>
      <c r="I573" s="174"/>
      <c r="J573" s="55"/>
      <c r="L573" s="55"/>
      <c r="M573" s="55"/>
      <c r="N573" s="55"/>
      <c r="P573" s="55"/>
      <c r="Q573" s="55"/>
      <c r="R573" s="55"/>
    </row>
    <row r="574" spans="5:18" x14ac:dyDescent="0.25">
      <c r="E574" s="55"/>
      <c r="F574" s="55"/>
      <c r="G574" s="55"/>
      <c r="H574" s="55"/>
      <c r="I574" s="174"/>
      <c r="J574" s="55"/>
      <c r="L574" s="55"/>
      <c r="M574" s="55"/>
      <c r="N574" s="55"/>
      <c r="P574" s="55"/>
      <c r="Q574" s="55"/>
      <c r="R574" s="55"/>
    </row>
    <row r="575" spans="5:18" x14ac:dyDescent="0.25">
      <c r="E575" s="55"/>
      <c r="F575" s="55"/>
      <c r="G575" s="55"/>
      <c r="H575" s="55"/>
      <c r="I575" s="174"/>
      <c r="J575" s="55"/>
      <c r="L575" s="55"/>
      <c r="M575" s="55"/>
      <c r="N575" s="55"/>
      <c r="P575" s="55"/>
      <c r="Q575" s="55"/>
      <c r="R575" s="55"/>
    </row>
    <row r="576" spans="5:18" x14ac:dyDescent="0.25">
      <c r="E576" s="55"/>
      <c r="F576" s="55"/>
      <c r="G576" s="55"/>
      <c r="H576" s="55"/>
      <c r="I576" s="174"/>
      <c r="J576" s="55"/>
      <c r="L576" s="55"/>
      <c r="M576" s="55"/>
      <c r="N576" s="55"/>
      <c r="P576" s="55"/>
      <c r="Q576" s="55"/>
      <c r="R576" s="55"/>
    </row>
    <row r="577" spans="5:18" x14ac:dyDescent="0.25">
      <c r="E577" s="55"/>
      <c r="F577" s="55"/>
      <c r="G577" s="55"/>
      <c r="H577" s="55"/>
      <c r="I577" s="174"/>
      <c r="J577" s="55"/>
      <c r="L577" s="55"/>
      <c r="M577" s="55"/>
      <c r="N577" s="55"/>
      <c r="P577" s="55"/>
      <c r="Q577" s="55"/>
      <c r="R577" s="55"/>
    </row>
    <row r="578" spans="5:18" x14ac:dyDescent="0.25">
      <c r="E578" s="55"/>
      <c r="F578" s="55"/>
      <c r="G578" s="55"/>
      <c r="H578" s="55"/>
      <c r="I578" s="174"/>
      <c r="J578" s="55"/>
      <c r="L578" s="55"/>
      <c r="M578" s="55"/>
      <c r="N578" s="55"/>
      <c r="P578" s="55"/>
      <c r="Q578" s="55"/>
      <c r="R578" s="55"/>
    </row>
    <row r="579" spans="5:18" x14ac:dyDescent="0.25">
      <c r="E579" s="55"/>
      <c r="F579" s="55"/>
      <c r="G579" s="55"/>
      <c r="H579" s="55"/>
      <c r="I579" s="174"/>
      <c r="J579" s="55"/>
      <c r="L579" s="55"/>
      <c r="M579" s="55"/>
      <c r="N579" s="55"/>
      <c r="P579" s="55"/>
      <c r="Q579" s="55"/>
      <c r="R579" s="55"/>
    </row>
    <row r="580" spans="5:18" x14ac:dyDescent="0.25">
      <c r="E580" s="55"/>
      <c r="F580" s="55"/>
      <c r="G580" s="55"/>
      <c r="H580" s="55"/>
      <c r="I580" s="174"/>
      <c r="J580" s="55"/>
      <c r="L580" s="55"/>
      <c r="M580" s="55"/>
      <c r="N580" s="55"/>
      <c r="P580" s="55"/>
      <c r="Q580" s="55"/>
      <c r="R580" s="55"/>
    </row>
    <row r="581" spans="5:18" x14ac:dyDescent="0.25">
      <c r="E581" s="55"/>
      <c r="F581" s="55"/>
      <c r="G581" s="55"/>
      <c r="H581" s="55"/>
      <c r="I581" s="174"/>
      <c r="J581" s="55"/>
      <c r="L581" s="55"/>
      <c r="M581" s="55"/>
      <c r="N581" s="55"/>
      <c r="P581" s="55"/>
      <c r="Q581" s="55"/>
      <c r="R581" s="55"/>
    </row>
    <row r="582" spans="5:18" x14ac:dyDescent="0.25">
      <c r="E582" s="55"/>
      <c r="F582" s="55"/>
      <c r="G582" s="55"/>
      <c r="H582" s="55"/>
      <c r="I582" s="174"/>
      <c r="J582" s="55"/>
      <c r="L582" s="55"/>
      <c r="M582" s="55"/>
      <c r="N582" s="55"/>
      <c r="P582" s="55"/>
      <c r="Q582" s="55"/>
      <c r="R582" s="55"/>
    </row>
    <row r="583" spans="5:18" x14ac:dyDescent="0.25">
      <c r="E583" s="55"/>
      <c r="F583" s="55"/>
      <c r="G583" s="55"/>
      <c r="H583" s="55"/>
      <c r="I583" s="174"/>
      <c r="J583" s="55"/>
      <c r="L583" s="55"/>
      <c r="M583" s="55"/>
      <c r="N583" s="55"/>
      <c r="P583" s="55"/>
      <c r="Q583" s="55"/>
      <c r="R583" s="55"/>
    </row>
    <row r="584" spans="5:18" x14ac:dyDescent="0.25">
      <c r="E584" s="55"/>
      <c r="F584" s="55"/>
      <c r="G584" s="55"/>
      <c r="H584" s="55"/>
      <c r="I584" s="174"/>
      <c r="J584" s="55"/>
      <c r="L584" s="55"/>
      <c r="M584" s="55"/>
      <c r="N584" s="55"/>
      <c r="P584" s="55"/>
      <c r="Q584" s="55"/>
      <c r="R584" s="55"/>
    </row>
    <row r="585" spans="5:18" x14ac:dyDescent="0.25">
      <c r="E585" s="55"/>
      <c r="F585" s="55"/>
      <c r="G585" s="55"/>
      <c r="H585" s="55"/>
      <c r="I585" s="174"/>
      <c r="J585" s="55"/>
      <c r="L585" s="55"/>
      <c r="M585" s="55"/>
      <c r="N585" s="55"/>
      <c r="P585" s="55"/>
      <c r="Q585" s="55"/>
      <c r="R585" s="55"/>
    </row>
    <row r="586" spans="5:18" x14ac:dyDescent="0.25">
      <c r="E586" s="55"/>
      <c r="F586" s="55"/>
      <c r="G586" s="55"/>
      <c r="H586" s="55"/>
      <c r="I586" s="174"/>
      <c r="J586" s="55"/>
      <c r="L586" s="55"/>
      <c r="M586" s="55"/>
      <c r="N586" s="55"/>
      <c r="P586" s="55"/>
      <c r="Q586" s="55"/>
      <c r="R586" s="55"/>
    </row>
    <row r="587" spans="5:18" x14ac:dyDescent="0.25">
      <c r="E587" s="55"/>
      <c r="F587" s="55"/>
      <c r="G587" s="55"/>
      <c r="H587" s="55"/>
      <c r="I587" s="174"/>
      <c r="J587" s="55"/>
      <c r="L587" s="55"/>
      <c r="M587" s="55"/>
      <c r="N587" s="55"/>
      <c r="P587" s="55"/>
      <c r="Q587" s="55"/>
      <c r="R587" s="55"/>
    </row>
    <row r="588" spans="5:18" x14ac:dyDescent="0.25">
      <c r="E588" s="55"/>
      <c r="F588" s="55"/>
      <c r="G588" s="55"/>
      <c r="H588" s="55"/>
      <c r="I588" s="174"/>
      <c r="J588" s="55"/>
      <c r="L588" s="55"/>
      <c r="M588" s="55"/>
      <c r="N588" s="55"/>
      <c r="P588" s="55"/>
      <c r="Q588" s="55"/>
      <c r="R588" s="55"/>
    </row>
    <row r="589" spans="5:18" x14ac:dyDescent="0.25">
      <c r="E589" s="55"/>
      <c r="F589" s="55"/>
      <c r="G589" s="55"/>
      <c r="H589" s="55"/>
      <c r="I589" s="174"/>
      <c r="J589" s="55"/>
      <c r="L589" s="55"/>
      <c r="M589" s="55"/>
      <c r="N589" s="55"/>
      <c r="P589" s="55"/>
      <c r="Q589" s="55"/>
      <c r="R589" s="55"/>
    </row>
    <row r="590" spans="5:18" x14ac:dyDescent="0.25">
      <c r="E590" s="55"/>
      <c r="F590" s="55"/>
      <c r="G590" s="55"/>
      <c r="H590" s="55"/>
      <c r="I590" s="174"/>
      <c r="J590" s="55"/>
      <c r="L590" s="55"/>
      <c r="M590" s="55"/>
      <c r="N590" s="55"/>
      <c r="P590" s="55"/>
      <c r="Q590" s="55"/>
      <c r="R590" s="55"/>
    </row>
    <row r="591" spans="5:18" x14ac:dyDescent="0.25">
      <c r="E591" s="55"/>
      <c r="F591" s="55"/>
      <c r="G591" s="55"/>
      <c r="H591" s="55"/>
      <c r="I591" s="174"/>
      <c r="J591" s="55"/>
      <c r="L591" s="55"/>
      <c r="M591" s="55"/>
      <c r="N591" s="55"/>
      <c r="P591" s="55"/>
      <c r="Q591" s="55"/>
      <c r="R591" s="55"/>
    </row>
    <row r="592" spans="5:18" x14ac:dyDescent="0.25">
      <c r="E592" s="55"/>
      <c r="F592" s="55"/>
      <c r="G592" s="55"/>
      <c r="H592" s="55"/>
      <c r="I592" s="174"/>
      <c r="J592" s="55"/>
      <c r="L592" s="55"/>
      <c r="M592" s="55"/>
      <c r="N592" s="55"/>
      <c r="P592" s="55"/>
      <c r="Q592" s="55"/>
      <c r="R592" s="55"/>
    </row>
    <row r="593" spans="5:18" x14ac:dyDescent="0.25">
      <c r="E593" s="55"/>
      <c r="F593" s="55"/>
      <c r="G593" s="55"/>
      <c r="H593" s="55"/>
      <c r="I593" s="174"/>
      <c r="J593" s="55"/>
      <c r="L593" s="55"/>
      <c r="M593" s="55"/>
      <c r="N593" s="55"/>
      <c r="P593" s="55"/>
      <c r="Q593" s="55"/>
      <c r="R593" s="55"/>
    </row>
    <row r="594" spans="5:18" x14ac:dyDescent="0.25">
      <c r="E594" s="55"/>
      <c r="F594" s="55"/>
      <c r="G594" s="55"/>
      <c r="H594" s="55"/>
      <c r="I594" s="174"/>
      <c r="J594" s="55"/>
      <c r="L594" s="55"/>
      <c r="M594" s="55"/>
      <c r="N594" s="55"/>
      <c r="P594" s="55"/>
      <c r="Q594" s="55"/>
      <c r="R594" s="55"/>
    </row>
    <row r="595" spans="5:18" x14ac:dyDescent="0.25">
      <c r="E595" s="55"/>
      <c r="F595" s="55"/>
      <c r="G595" s="55"/>
      <c r="H595" s="55"/>
      <c r="I595" s="174"/>
      <c r="J595" s="55"/>
      <c r="L595" s="55"/>
      <c r="M595" s="55"/>
      <c r="N595" s="55"/>
      <c r="P595" s="55"/>
      <c r="Q595" s="55"/>
      <c r="R595" s="55"/>
    </row>
    <row r="596" spans="5:18" x14ac:dyDescent="0.25">
      <c r="E596" s="55"/>
      <c r="F596" s="55"/>
      <c r="G596" s="55"/>
      <c r="H596" s="55"/>
      <c r="I596" s="174"/>
      <c r="J596" s="55"/>
      <c r="L596" s="55"/>
      <c r="M596" s="55"/>
      <c r="N596" s="55"/>
      <c r="P596" s="55"/>
      <c r="Q596" s="55"/>
      <c r="R596" s="55"/>
    </row>
    <row r="597" spans="5:18" x14ac:dyDescent="0.25">
      <c r="E597" s="55"/>
      <c r="F597" s="55"/>
      <c r="G597" s="55"/>
      <c r="H597" s="55"/>
      <c r="I597" s="174"/>
      <c r="J597" s="55"/>
      <c r="L597" s="55"/>
      <c r="M597" s="55"/>
      <c r="N597" s="55"/>
      <c r="P597" s="55"/>
      <c r="Q597" s="55"/>
      <c r="R597" s="55"/>
    </row>
    <row r="598" spans="5:18" x14ac:dyDescent="0.25">
      <c r="E598" s="55"/>
      <c r="F598" s="55"/>
      <c r="G598" s="55"/>
      <c r="H598" s="55"/>
      <c r="I598" s="174"/>
      <c r="J598" s="55"/>
      <c r="L598" s="55"/>
      <c r="M598" s="55"/>
      <c r="N598" s="55"/>
      <c r="P598" s="55"/>
      <c r="Q598" s="55"/>
      <c r="R598" s="55"/>
    </row>
    <row r="599" spans="5:18" x14ac:dyDescent="0.25">
      <c r="E599" s="55"/>
      <c r="F599" s="55"/>
      <c r="G599" s="55"/>
      <c r="H599" s="55"/>
      <c r="I599" s="174"/>
      <c r="J599" s="55"/>
      <c r="L599" s="55"/>
      <c r="M599" s="55"/>
      <c r="N599" s="55"/>
      <c r="P599" s="55"/>
      <c r="Q599" s="55"/>
      <c r="R599" s="55"/>
    </row>
    <row r="600" spans="5:18" x14ac:dyDescent="0.25">
      <c r="E600" s="55"/>
      <c r="F600" s="55"/>
      <c r="G600" s="55"/>
      <c r="H600" s="55"/>
      <c r="I600" s="174"/>
      <c r="J600" s="55"/>
      <c r="L600" s="55"/>
      <c r="M600" s="55"/>
      <c r="N600" s="55"/>
      <c r="P600" s="55"/>
      <c r="Q600" s="55"/>
      <c r="R600" s="55"/>
    </row>
    <row r="601" spans="5:18" x14ac:dyDescent="0.25">
      <c r="E601" s="55"/>
      <c r="F601" s="55"/>
      <c r="G601" s="55"/>
      <c r="H601" s="55"/>
      <c r="I601" s="174"/>
      <c r="J601" s="55"/>
      <c r="L601" s="55"/>
      <c r="M601" s="55"/>
      <c r="N601" s="55"/>
      <c r="P601" s="55"/>
      <c r="Q601" s="55"/>
      <c r="R601" s="55"/>
    </row>
    <row r="602" spans="5:18" x14ac:dyDescent="0.25">
      <c r="E602" s="55"/>
      <c r="F602" s="55"/>
      <c r="G602" s="55"/>
      <c r="H602" s="55"/>
      <c r="I602" s="174"/>
      <c r="J602" s="55"/>
      <c r="L602" s="55"/>
      <c r="M602" s="55"/>
      <c r="N602" s="55"/>
      <c r="P602" s="55"/>
      <c r="Q602" s="55"/>
      <c r="R602" s="55"/>
    </row>
    <row r="603" spans="5:18" x14ac:dyDescent="0.25">
      <c r="E603" s="55"/>
      <c r="F603" s="55"/>
      <c r="G603" s="55"/>
      <c r="H603" s="55"/>
      <c r="I603" s="174"/>
      <c r="J603" s="55"/>
      <c r="L603" s="55"/>
      <c r="M603" s="55"/>
      <c r="N603" s="55"/>
      <c r="P603" s="55"/>
      <c r="Q603" s="55"/>
      <c r="R603" s="55"/>
    </row>
    <row r="604" spans="5:18" x14ac:dyDescent="0.25">
      <c r="E604" s="55"/>
      <c r="F604" s="55"/>
      <c r="G604" s="55"/>
      <c r="H604" s="55"/>
      <c r="I604" s="174"/>
      <c r="J604" s="55"/>
      <c r="L604" s="55"/>
      <c r="M604" s="55"/>
      <c r="N604" s="55"/>
      <c r="P604" s="55"/>
      <c r="Q604" s="55"/>
      <c r="R604" s="55"/>
    </row>
    <row r="605" spans="5:18" x14ac:dyDescent="0.25">
      <c r="E605" s="55"/>
      <c r="F605" s="55"/>
      <c r="G605" s="55"/>
      <c r="H605" s="55"/>
      <c r="I605" s="174"/>
      <c r="J605" s="55"/>
      <c r="L605" s="55"/>
      <c r="M605" s="55"/>
      <c r="N605" s="55"/>
      <c r="P605" s="55"/>
      <c r="Q605" s="55"/>
      <c r="R605" s="55"/>
    </row>
    <row r="606" spans="5:18" x14ac:dyDescent="0.25">
      <c r="E606" s="55"/>
      <c r="F606" s="55"/>
      <c r="G606" s="55"/>
      <c r="H606" s="55"/>
      <c r="I606" s="174"/>
      <c r="J606" s="55"/>
      <c r="L606" s="55"/>
      <c r="M606" s="55"/>
      <c r="N606" s="55"/>
      <c r="P606" s="55"/>
      <c r="Q606" s="55"/>
      <c r="R606" s="55"/>
    </row>
    <row r="607" spans="5:18" x14ac:dyDescent="0.25">
      <c r="E607" s="55"/>
      <c r="F607" s="55"/>
      <c r="G607" s="55"/>
      <c r="H607" s="55"/>
      <c r="I607" s="174"/>
      <c r="J607" s="55"/>
      <c r="L607" s="55"/>
      <c r="M607" s="55"/>
      <c r="N607" s="55"/>
      <c r="P607" s="55"/>
      <c r="Q607" s="55"/>
      <c r="R607" s="55"/>
    </row>
    <row r="608" spans="5:18" x14ac:dyDescent="0.25">
      <c r="E608" s="55"/>
      <c r="F608" s="55"/>
      <c r="G608" s="55"/>
      <c r="H608" s="55"/>
      <c r="I608" s="174"/>
      <c r="J608" s="55"/>
      <c r="L608" s="55"/>
      <c r="M608" s="55"/>
      <c r="N608" s="55"/>
      <c r="P608" s="55"/>
      <c r="Q608" s="55"/>
      <c r="R608" s="55"/>
    </row>
    <row r="609" spans="5:18" x14ac:dyDescent="0.25">
      <c r="E609" s="55"/>
      <c r="F609" s="55"/>
      <c r="G609" s="55"/>
      <c r="H609" s="55"/>
      <c r="I609" s="174"/>
      <c r="J609" s="55"/>
      <c r="L609" s="55"/>
      <c r="M609" s="55"/>
      <c r="N609" s="55"/>
      <c r="P609" s="55"/>
      <c r="Q609" s="55"/>
      <c r="R609" s="55"/>
    </row>
    <row r="610" spans="5:18" x14ac:dyDescent="0.25">
      <c r="E610" s="55"/>
      <c r="F610" s="55"/>
      <c r="G610" s="55"/>
      <c r="H610" s="55"/>
      <c r="I610" s="174"/>
      <c r="J610" s="55"/>
      <c r="L610" s="55"/>
      <c r="M610" s="55"/>
      <c r="N610" s="55"/>
      <c r="P610" s="55"/>
      <c r="Q610" s="55"/>
      <c r="R610" s="55"/>
    </row>
    <row r="611" spans="5:18" x14ac:dyDescent="0.25">
      <c r="E611" s="55"/>
      <c r="F611" s="55"/>
      <c r="G611" s="55"/>
      <c r="H611" s="55"/>
      <c r="I611" s="174"/>
      <c r="J611" s="55"/>
      <c r="L611" s="55"/>
      <c r="M611" s="55"/>
      <c r="N611" s="55"/>
      <c r="P611" s="55"/>
      <c r="Q611" s="55"/>
      <c r="R611" s="55"/>
    </row>
    <row r="612" spans="5:18" x14ac:dyDescent="0.25">
      <c r="E612" s="55"/>
      <c r="F612" s="55"/>
      <c r="G612" s="55"/>
      <c r="H612" s="55"/>
      <c r="I612" s="174"/>
      <c r="J612" s="55"/>
      <c r="L612" s="55"/>
      <c r="M612" s="55"/>
      <c r="N612" s="55"/>
      <c r="P612" s="55"/>
      <c r="Q612" s="55"/>
      <c r="R612" s="55"/>
    </row>
    <row r="613" spans="5:18" x14ac:dyDescent="0.25">
      <c r="E613" s="55"/>
      <c r="F613" s="55"/>
      <c r="G613" s="55"/>
      <c r="H613" s="55"/>
      <c r="I613" s="174"/>
      <c r="J613" s="55"/>
      <c r="L613" s="55"/>
      <c r="M613" s="55"/>
      <c r="N613" s="55"/>
      <c r="P613" s="55"/>
      <c r="Q613" s="55"/>
      <c r="R613" s="55"/>
    </row>
    <row r="614" spans="5:18" x14ac:dyDescent="0.25">
      <c r="E614" s="55"/>
      <c r="F614" s="55"/>
      <c r="G614" s="55"/>
      <c r="H614" s="55"/>
      <c r="I614" s="174"/>
      <c r="J614" s="55"/>
      <c r="L614" s="55"/>
      <c r="M614" s="55"/>
      <c r="N614" s="55"/>
      <c r="P614" s="55"/>
      <c r="Q614" s="55"/>
      <c r="R614" s="55"/>
    </row>
    <row r="615" spans="5:18" x14ac:dyDescent="0.25">
      <c r="E615" s="55"/>
      <c r="F615" s="55"/>
      <c r="G615" s="55"/>
      <c r="H615" s="55"/>
      <c r="I615" s="174"/>
      <c r="J615" s="55"/>
      <c r="L615" s="55"/>
      <c r="M615" s="55"/>
      <c r="N615" s="55"/>
      <c r="P615" s="55"/>
      <c r="Q615" s="55"/>
      <c r="R615" s="55"/>
    </row>
    <row r="616" spans="5:18" x14ac:dyDescent="0.25">
      <c r="E616" s="55"/>
      <c r="F616" s="55"/>
      <c r="G616" s="55"/>
      <c r="H616" s="55"/>
      <c r="I616" s="174"/>
      <c r="J616" s="55"/>
      <c r="L616" s="55"/>
      <c r="M616" s="55"/>
      <c r="N616" s="55"/>
      <c r="P616" s="55"/>
      <c r="Q616" s="55"/>
      <c r="R616" s="55"/>
    </row>
    <row r="617" spans="5:18" x14ac:dyDescent="0.25">
      <c r="E617" s="55"/>
      <c r="F617" s="55"/>
      <c r="G617" s="55"/>
      <c r="H617" s="55"/>
      <c r="I617" s="174"/>
      <c r="J617" s="55"/>
      <c r="L617" s="55"/>
      <c r="M617" s="55"/>
      <c r="N617" s="55"/>
      <c r="P617" s="55"/>
      <c r="Q617" s="55"/>
      <c r="R617" s="55"/>
    </row>
    <row r="618" spans="5:18" x14ac:dyDescent="0.25">
      <c r="E618" s="55"/>
      <c r="F618" s="55"/>
      <c r="G618" s="55"/>
      <c r="H618" s="55"/>
      <c r="I618" s="174"/>
      <c r="J618" s="55"/>
      <c r="L618" s="55"/>
      <c r="M618" s="55"/>
      <c r="N618" s="55"/>
      <c r="P618" s="55"/>
      <c r="Q618" s="55"/>
      <c r="R618" s="55"/>
    </row>
    <row r="619" spans="5:18" x14ac:dyDescent="0.25">
      <c r="E619" s="55"/>
      <c r="F619" s="55"/>
      <c r="G619" s="55"/>
      <c r="H619" s="55"/>
      <c r="I619" s="174"/>
      <c r="J619" s="55"/>
      <c r="L619" s="55"/>
      <c r="M619" s="55"/>
      <c r="N619" s="55"/>
      <c r="P619" s="55"/>
      <c r="Q619" s="55"/>
      <c r="R619" s="55"/>
    </row>
    <row r="620" spans="5:18" x14ac:dyDescent="0.25">
      <c r="E620" s="55"/>
      <c r="F620" s="55"/>
      <c r="G620" s="55"/>
      <c r="H620" s="55"/>
      <c r="I620" s="174"/>
      <c r="J620" s="55"/>
      <c r="L620" s="55"/>
      <c r="M620" s="55"/>
      <c r="N620" s="55"/>
      <c r="P620" s="55"/>
      <c r="Q620" s="55"/>
      <c r="R620" s="55"/>
    </row>
    <row r="621" spans="5:18" x14ac:dyDescent="0.25">
      <c r="E621" s="55"/>
      <c r="F621" s="55"/>
      <c r="G621" s="55"/>
      <c r="H621" s="55"/>
      <c r="I621" s="174"/>
      <c r="J621" s="55"/>
      <c r="L621" s="55"/>
      <c r="M621" s="55"/>
      <c r="N621" s="55"/>
      <c r="P621" s="55"/>
      <c r="Q621" s="55"/>
      <c r="R621" s="55"/>
    </row>
    <row r="622" spans="5:18" x14ac:dyDescent="0.25">
      <c r="E622" s="55"/>
      <c r="F622" s="55"/>
      <c r="G622" s="55"/>
      <c r="H622" s="55"/>
      <c r="I622" s="174"/>
      <c r="J622" s="55"/>
      <c r="L622" s="55"/>
      <c r="M622" s="55"/>
      <c r="N622" s="55"/>
      <c r="P622" s="55"/>
      <c r="Q622" s="55"/>
      <c r="R622" s="55"/>
    </row>
    <row r="623" spans="5:18" x14ac:dyDescent="0.25">
      <c r="E623" s="55"/>
      <c r="F623" s="55"/>
      <c r="G623" s="55"/>
      <c r="H623" s="55"/>
      <c r="I623" s="174"/>
      <c r="J623" s="55"/>
      <c r="L623" s="55"/>
      <c r="M623" s="55"/>
      <c r="N623" s="55"/>
      <c r="P623" s="55"/>
      <c r="Q623" s="55"/>
      <c r="R623" s="55"/>
    </row>
    <row r="624" spans="5:18" x14ac:dyDescent="0.25">
      <c r="E624" s="55"/>
      <c r="F624" s="55"/>
      <c r="G624" s="55"/>
      <c r="H624" s="55"/>
      <c r="I624" s="174"/>
      <c r="J624" s="55"/>
      <c r="L624" s="55"/>
      <c r="M624" s="55"/>
      <c r="N624" s="55"/>
      <c r="P624" s="55"/>
      <c r="Q624" s="55"/>
      <c r="R624" s="55"/>
    </row>
    <row r="625" spans="5:18" x14ac:dyDescent="0.25">
      <c r="E625" s="55"/>
      <c r="F625" s="55"/>
      <c r="G625" s="55"/>
      <c r="H625" s="55"/>
      <c r="I625" s="174"/>
      <c r="J625" s="55"/>
      <c r="L625" s="55"/>
      <c r="M625" s="55"/>
      <c r="N625" s="55"/>
      <c r="P625" s="55"/>
      <c r="Q625" s="55"/>
      <c r="R625" s="55"/>
    </row>
    <row r="626" spans="5:18" x14ac:dyDescent="0.25">
      <c r="E626" s="55"/>
      <c r="F626" s="55"/>
      <c r="G626" s="55"/>
      <c r="H626" s="55"/>
      <c r="I626" s="174"/>
      <c r="J626" s="55"/>
      <c r="L626" s="55"/>
      <c r="M626" s="55"/>
      <c r="N626" s="55"/>
      <c r="P626" s="55"/>
      <c r="Q626" s="55"/>
      <c r="R626" s="55"/>
    </row>
    <row r="627" spans="5:18" x14ac:dyDescent="0.25">
      <c r="E627" s="55"/>
      <c r="F627" s="55"/>
      <c r="G627" s="55"/>
      <c r="H627" s="55"/>
      <c r="I627" s="174"/>
      <c r="J627" s="55"/>
      <c r="L627" s="55"/>
      <c r="M627" s="55"/>
      <c r="N627" s="55"/>
      <c r="P627" s="55"/>
      <c r="Q627" s="55"/>
      <c r="R627" s="55"/>
    </row>
    <row r="628" spans="5:18" x14ac:dyDescent="0.25">
      <c r="E628" s="55"/>
      <c r="F628" s="55"/>
      <c r="G628" s="55"/>
      <c r="H628" s="55"/>
      <c r="I628" s="174"/>
      <c r="J628" s="55"/>
      <c r="L628" s="55"/>
      <c r="M628" s="55"/>
      <c r="N628" s="55"/>
      <c r="P628" s="55"/>
      <c r="Q628" s="55"/>
      <c r="R628" s="55"/>
    </row>
    <row r="629" spans="5:18" x14ac:dyDescent="0.25">
      <c r="E629" s="55"/>
      <c r="F629" s="55"/>
      <c r="G629" s="55"/>
      <c r="H629" s="55"/>
      <c r="I629" s="174"/>
      <c r="J629" s="55"/>
      <c r="L629" s="55"/>
      <c r="M629" s="55"/>
      <c r="N629" s="55"/>
      <c r="P629" s="55"/>
      <c r="Q629" s="55"/>
      <c r="R629" s="55"/>
    </row>
    <row r="630" spans="5:18" x14ac:dyDescent="0.25">
      <c r="E630" s="55"/>
      <c r="F630" s="55"/>
      <c r="G630" s="55"/>
      <c r="H630" s="55"/>
      <c r="I630" s="174"/>
      <c r="J630" s="55"/>
      <c r="L630" s="55"/>
      <c r="M630" s="55"/>
      <c r="N630" s="55"/>
      <c r="P630" s="55"/>
      <c r="Q630" s="55"/>
      <c r="R630" s="55"/>
    </row>
    <row r="631" spans="5:18" x14ac:dyDescent="0.25">
      <c r="E631" s="55"/>
      <c r="F631" s="55"/>
      <c r="G631" s="55"/>
      <c r="H631" s="55"/>
      <c r="I631" s="174"/>
      <c r="J631" s="55"/>
      <c r="L631" s="55"/>
      <c r="M631" s="55"/>
      <c r="N631" s="55"/>
      <c r="P631" s="55"/>
      <c r="Q631" s="55"/>
      <c r="R631" s="55"/>
    </row>
    <row r="632" spans="5:18" x14ac:dyDescent="0.25">
      <c r="E632" s="55"/>
      <c r="F632" s="55"/>
      <c r="G632" s="55"/>
      <c r="H632" s="55"/>
      <c r="I632" s="174"/>
      <c r="J632" s="55"/>
      <c r="L632" s="55"/>
      <c r="M632" s="55"/>
      <c r="N632" s="55"/>
      <c r="P632" s="55"/>
      <c r="Q632" s="55"/>
      <c r="R632" s="55"/>
    </row>
    <row r="633" spans="5:18" x14ac:dyDescent="0.25">
      <c r="E633" s="55"/>
      <c r="F633" s="55"/>
      <c r="G633" s="55"/>
      <c r="H633" s="55"/>
      <c r="I633" s="174"/>
      <c r="J633" s="55"/>
      <c r="L633" s="55"/>
      <c r="M633" s="55"/>
      <c r="N633" s="55"/>
      <c r="P633" s="55"/>
      <c r="Q633" s="55"/>
      <c r="R633" s="55"/>
    </row>
    <row r="634" spans="5:18" x14ac:dyDescent="0.25">
      <c r="E634" s="55"/>
      <c r="F634" s="55"/>
      <c r="G634" s="55"/>
      <c r="H634" s="55"/>
      <c r="I634" s="174"/>
      <c r="J634" s="55"/>
      <c r="L634" s="55"/>
      <c r="M634" s="55"/>
      <c r="N634" s="55"/>
      <c r="P634" s="55"/>
      <c r="Q634" s="55"/>
      <c r="R634" s="55"/>
    </row>
    <row r="635" spans="5:18" x14ac:dyDescent="0.25">
      <c r="E635" s="55"/>
      <c r="F635" s="55"/>
      <c r="G635" s="55"/>
      <c r="H635" s="55"/>
      <c r="I635" s="174"/>
      <c r="J635" s="55"/>
      <c r="L635" s="55"/>
      <c r="M635" s="55"/>
      <c r="N635" s="55"/>
      <c r="P635" s="55"/>
      <c r="Q635" s="55"/>
      <c r="R635" s="55"/>
    </row>
    <row r="636" spans="5:18" x14ac:dyDescent="0.25">
      <c r="E636" s="55"/>
      <c r="F636" s="55"/>
      <c r="G636" s="55"/>
      <c r="H636" s="55"/>
      <c r="I636" s="174"/>
      <c r="J636" s="55"/>
      <c r="L636" s="55"/>
      <c r="M636" s="55"/>
      <c r="N636" s="55"/>
      <c r="P636" s="55"/>
      <c r="Q636" s="55"/>
      <c r="R636" s="55"/>
    </row>
    <row r="637" spans="5:18" x14ac:dyDescent="0.25">
      <c r="E637" s="55"/>
      <c r="F637" s="55"/>
      <c r="G637" s="55"/>
      <c r="H637" s="55"/>
      <c r="I637" s="174"/>
      <c r="J637" s="55"/>
      <c r="L637" s="55"/>
      <c r="M637" s="55"/>
      <c r="N637" s="55"/>
      <c r="P637" s="55"/>
      <c r="Q637" s="55"/>
      <c r="R637" s="55"/>
    </row>
    <row r="638" spans="5:18" x14ac:dyDescent="0.25">
      <c r="E638" s="55"/>
      <c r="F638" s="55"/>
      <c r="G638" s="55"/>
      <c r="H638" s="55"/>
      <c r="I638" s="174"/>
      <c r="J638" s="55"/>
      <c r="L638" s="55"/>
      <c r="M638" s="55"/>
      <c r="N638" s="55"/>
      <c r="P638" s="55"/>
      <c r="Q638" s="55"/>
      <c r="R638" s="55"/>
    </row>
    <row r="639" spans="5:18" x14ac:dyDescent="0.25">
      <c r="E639" s="55"/>
      <c r="F639" s="55"/>
      <c r="G639" s="55"/>
      <c r="H639" s="55"/>
      <c r="I639" s="174"/>
      <c r="J639" s="55"/>
      <c r="L639" s="55"/>
      <c r="M639" s="55"/>
      <c r="N639" s="55"/>
      <c r="P639" s="55"/>
      <c r="Q639" s="55"/>
      <c r="R639" s="55"/>
    </row>
    <row r="640" spans="5:18" x14ac:dyDescent="0.25">
      <c r="E640" s="55"/>
      <c r="F640" s="55"/>
      <c r="G640" s="55"/>
      <c r="H640" s="55"/>
      <c r="I640" s="174"/>
      <c r="J640" s="55"/>
      <c r="L640" s="55"/>
      <c r="M640" s="55"/>
      <c r="N640" s="55"/>
      <c r="P640" s="55"/>
      <c r="Q640" s="55"/>
      <c r="R640" s="55"/>
    </row>
    <row r="641" spans="5:18" x14ac:dyDescent="0.25">
      <c r="E641" s="55"/>
      <c r="F641" s="55"/>
      <c r="G641" s="55"/>
      <c r="H641" s="55"/>
      <c r="I641" s="174"/>
      <c r="J641" s="55"/>
      <c r="L641" s="55"/>
      <c r="M641" s="55"/>
      <c r="N641" s="55"/>
      <c r="P641" s="55"/>
      <c r="Q641" s="55"/>
      <c r="R641" s="55"/>
    </row>
    <row r="642" spans="5:18" x14ac:dyDescent="0.25">
      <c r="E642" s="55"/>
      <c r="F642" s="55"/>
      <c r="G642" s="55"/>
      <c r="H642" s="55"/>
      <c r="I642" s="174"/>
      <c r="J642" s="55"/>
      <c r="L642" s="55"/>
      <c r="M642" s="55"/>
      <c r="N642" s="55"/>
      <c r="P642" s="55"/>
      <c r="Q642" s="55"/>
      <c r="R642" s="55"/>
    </row>
    <row r="643" spans="5:18" x14ac:dyDescent="0.25">
      <c r="E643" s="55"/>
      <c r="F643" s="55"/>
      <c r="G643" s="55"/>
      <c r="H643" s="55"/>
      <c r="I643" s="174"/>
      <c r="J643" s="55"/>
      <c r="L643" s="55"/>
      <c r="M643" s="55"/>
      <c r="N643" s="55"/>
      <c r="P643" s="55"/>
      <c r="Q643" s="55"/>
      <c r="R643" s="55"/>
    </row>
    <row r="644" spans="5:18" x14ac:dyDescent="0.25">
      <c r="E644" s="55"/>
      <c r="F644" s="55"/>
      <c r="G644" s="55"/>
      <c r="H644" s="55"/>
      <c r="I644" s="174"/>
      <c r="J644" s="55"/>
      <c r="L644" s="55"/>
      <c r="M644" s="55"/>
      <c r="N644" s="55"/>
      <c r="P644" s="55"/>
      <c r="Q644" s="55"/>
      <c r="R644" s="55"/>
    </row>
    <row r="645" spans="5:18" x14ac:dyDescent="0.25">
      <c r="E645" s="55"/>
      <c r="F645" s="55"/>
      <c r="G645" s="55"/>
      <c r="H645" s="55"/>
      <c r="I645" s="174"/>
      <c r="J645" s="55"/>
      <c r="L645" s="55"/>
      <c r="M645" s="55"/>
      <c r="N645" s="55"/>
      <c r="P645" s="55"/>
      <c r="Q645" s="55"/>
      <c r="R645" s="55"/>
    </row>
    <row r="646" spans="5:18" x14ac:dyDescent="0.25">
      <c r="E646" s="55"/>
      <c r="F646" s="55"/>
      <c r="G646" s="55"/>
      <c r="H646" s="55"/>
      <c r="I646" s="174"/>
      <c r="J646" s="55"/>
      <c r="L646" s="55"/>
      <c r="M646" s="55"/>
      <c r="N646" s="55"/>
      <c r="P646" s="55"/>
      <c r="Q646" s="55"/>
      <c r="R646" s="55"/>
    </row>
    <row r="647" spans="5:18" x14ac:dyDescent="0.25">
      <c r="E647" s="55"/>
      <c r="F647" s="55"/>
      <c r="G647" s="55"/>
      <c r="H647" s="55"/>
      <c r="I647" s="174"/>
      <c r="J647" s="55"/>
      <c r="L647" s="55"/>
      <c r="M647" s="55"/>
      <c r="N647" s="55"/>
      <c r="P647" s="55"/>
      <c r="Q647" s="55"/>
      <c r="R647" s="55"/>
    </row>
    <row r="648" spans="5:18" x14ac:dyDescent="0.25">
      <c r="E648" s="55"/>
      <c r="F648" s="55"/>
      <c r="G648" s="55"/>
      <c r="H648" s="55"/>
      <c r="I648" s="174"/>
      <c r="J648" s="55"/>
      <c r="L648" s="55"/>
      <c r="M648" s="55"/>
      <c r="N648" s="55"/>
      <c r="P648" s="55"/>
      <c r="Q648" s="55"/>
      <c r="R648" s="55"/>
    </row>
    <row r="649" spans="5:18" x14ac:dyDescent="0.25">
      <c r="E649" s="55"/>
      <c r="F649" s="55"/>
      <c r="G649" s="55"/>
      <c r="H649" s="55"/>
      <c r="I649" s="174"/>
      <c r="J649" s="55"/>
      <c r="L649" s="55"/>
      <c r="M649" s="55"/>
      <c r="N649" s="55"/>
      <c r="P649" s="55"/>
      <c r="Q649" s="55"/>
      <c r="R649" s="55"/>
    </row>
    <row r="650" spans="5:18" x14ac:dyDescent="0.25">
      <c r="E650" s="55"/>
      <c r="F650" s="55"/>
      <c r="G650" s="55"/>
      <c r="H650" s="55"/>
      <c r="I650" s="174"/>
      <c r="J650" s="55"/>
      <c r="L650" s="55"/>
      <c r="M650" s="55"/>
      <c r="N650" s="55"/>
      <c r="P650" s="55"/>
      <c r="Q650" s="55"/>
      <c r="R650" s="55"/>
    </row>
    <row r="651" spans="5:18" x14ac:dyDescent="0.25">
      <c r="E651" s="55"/>
      <c r="F651" s="55"/>
      <c r="G651" s="55"/>
      <c r="H651" s="55"/>
      <c r="I651" s="174"/>
      <c r="J651" s="55"/>
      <c r="L651" s="55"/>
      <c r="M651" s="55"/>
      <c r="N651" s="55"/>
      <c r="P651" s="55"/>
      <c r="Q651" s="55"/>
      <c r="R651" s="55"/>
    </row>
    <row r="652" spans="5:18" x14ac:dyDescent="0.25">
      <c r="E652" s="55"/>
      <c r="F652" s="55"/>
      <c r="G652" s="55"/>
      <c r="H652" s="55"/>
      <c r="I652" s="174"/>
      <c r="J652" s="55"/>
      <c r="L652" s="55"/>
      <c r="M652" s="55"/>
      <c r="N652" s="55"/>
      <c r="P652" s="55"/>
      <c r="Q652" s="55"/>
      <c r="R652" s="55"/>
    </row>
    <row r="653" spans="5:18" x14ac:dyDescent="0.25">
      <c r="E653" s="55"/>
      <c r="F653" s="55"/>
      <c r="G653" s="55"/>
      <c r="H653" s="55"/>
      <c r="I653" s="174"/>
      <c r="J653" s="55"/>
      <c r="L653" s="55"/>
      <c r="M653" s="55"/>
      <c r="N653" s="55"/>
      <c r="P653" s="55"/>
      <c r="Q653" s="55"/>
      <c r="R653" s="55"/>
    </row>
    <row r="654" spans="5:18" x14ac:dyDescent="0.25">
      <c r="E654" s="55"/>
      <c r="F654" s="55"/>
      <c r="G654" s="55"/>
      <c r="H654" s="55"/>
      <c r="I654" s="174"/>
      <c r="J654" s="55"/>
      <c r="L654" s="55"/>
      <c r="M654" s="55"/>
      <c r="N654" s="55"/>
      <c r="P654" s="55"/>
      <c r="Q654" s="55"/>
      <c r="R654" s="55"/>
    </row>
    <row r="655" spans="5:18" x14ac:dyDescent="0.25">
      <c r="E655" s="55"/>
      <c r="F655" s="55"/>
      <c r="G655" s="55"/>
      <c r="H655" s="55"/>
      <c r="I655" s="174"/>
      <c r="J655" s="55"/>
      <c r="L655" s="55"/>
      <c r="M655" s="55"/>
      <c r="N655" s="55"/>
      <c r="P655" s="55"/>
      <c r="Q655" s="55"/>
      <c r="R655" s="55"/>
    </row>
    <row r="656" spans="5:18" x14ac:dyDescent="0.25">
      <c r="E656" s="55"/>
      <c r="F656" s="55"/>
      <c r="G656" s="55"/>
      <c r="H656" s="55"/>
      <c r="I656" s="174"/>
      <c r="J656" s="55"/>
      <c r="L656" s="55"/>
      <c r="M656" s="55"/>
      <c r="N656" s="55"/>
      <c r="P656" s="55"/>
      <c r="Q656" s="55"/>
      <c r="R656" s="55"/>
    </row>
    <row r="657" spans="5:18" x14ac:dyDescent="0.25">
      <c r="E657" s="55"/>
      <c r="F657" s="55"/>
      <c r="G657" s="55"/>
      <c r="H657" s="55"/>
      <c r="I657" s="174"/>
      <c r="J657" s="55"/>
      <c r="L657" s="55"/>
      <c r="M657" s="55"/>
      <c r="N657" s="55"/>
      <c r="P657" s="55"/>
      <c r="Q657" s="55"/>
      <c r="R657" s="55"/>
    </row>
    <row r="658" spans="5:18" x14ac:dyDescent="0.25">
      <c r="E658" s="55"/>
      <c r="F658" s="55"/>
      <c r="G658" s="55"/>
      <c r="H658" s="55"/>
      <c r="I658" s="174"/>
      <c r="J658" s="55"/>
      <c r="L658" s="55"/>
      <c r="M658" s="55"/>
      <c r="N658" s="55"/>
      <c r="P658" s="55"/>
      <c r="Q658" s="55"/>
      <c r="R658" s="55"/>
    </row>
    <row r="659" spans="5:18" x14ac:dyDescent="0.25">
      <c r="E659" s="55"/>
      <c r="F659" s="55"/>
      <c r="G659" s="55"/>
      <c r="H659" s="55"/>
      <c r="I659" s="174"/>
      <c r="J659" s="55"/>
      <c r="L659" s="55"/>
      <c r="M659" s="55"/>
      <c r="N659" s="55"/>
      <c r="P659" s="55"/>
      <c r="Q659" s="55"/>
      <c r="R659" s="55"/>
    </row>
    <row r="660" spans="5:18" x14ac:dyDescent="0.25">
      <c r="E660" s="55"/>
      <c r="F660" s="55"/>
      <c r="G660" s="55"/>
      <c r="H660" s="55"/>
      <c r="I660" s="174"/>
      <c r="J660" s="55"/>
      <c r="L660" s="55"/>
      <c r="M660" s="55"/>
      <c r="N660" s="55"/>
      <c r="P660" s="55"/>
      <c r="Q660" s="55"/>
      <c r="R660" s="55"/>
    </row>
    <row r="661" spans="5:18" x14ac:dyDescent="0.25">
      <c r="E661" s="55"/>
      <c r="F661" s="55"/>
      <c r="G661" s="55"/>
      <c r="H661" s="55"/>
      <c r="I661" s="174"/>
      <c r="J661" s="55"/>
      <c r="L661" s="55"/>
      <c r="M661" s="55"/>
      <c r="N661" s="55"/>
      <c r="P661" s="55"/>
      <c r="Q661" s="55"/>
      <c r="R661" s="55"/>
    </row>
    <row r="662" spans="5:18" x14ac:dyDescent="0.25">
      <c r="E662" s="55"/>
      <c r="F662" s="55"/>
      <c r="G662" s="55"/>
      <c r="H662" s="55"/>
      <c r="I662" s="174"/>
      <c r="J662" s="55"/>
      <c r="L662" s="55"/>
      <c r="M662" s="55"/>
      <c r="N662" s="55"/>
      <c r="P662" s="55"/>
      <c r="Q662" s="55"/>
      <c r="R662" s="55"/>
    </row>
    <row r="663" spans="5:18" x14ac:dyDescent="0.25">
      <c r="E663" s="55"/>
      <c r="F663" s="55"/>
      <c r="G663" s="55"/>
      <c r="H663" s="55"/>
      <c r="I663" s="174"/>
      <c r="J663" s="55"/>
      <c r="L663" s="55"/>
      <c r="M663" s="55"/>
      <c r="N663" s="55"/>
      <c r="P663" s="55"/>
      <c r="Q663" s="55"/>
      <c r="R663" s="55"/>
    </row>
    <row r="664" spans="5:18" x14ac:dyDescent="0.25">
      <c r="E664" s="55"/>
      <c r="F664" s="55"/>
      <c r="G664" s="55"/>
      <c r="H664" s="55"/>
      <c r="I664" s="174"/>
      <c r="J664" s="55"/>
      <c r="L664" s="55"/>
      <c r="M664" s="55"/>
      <c r="N664" s="55"/>
      <c r="P664" s="55"/>
      <c r="Q664" s="55"/>
      <c r="R664" s="55"/>
    </row>
    <row r="665" spans="5:18" x14ac:dyDescent="0.25">
      <c r="E665" s="55"/>
      <c r="F665" s="55"/>
      <c r="G665" s="55"/>
      <c r="H665" s="55"/>
      <c r="I665" s="174"/>
      <c r="J665" s="55"/>
      <c r="L665" s="55"/>
      <c r="M665" s="55"/>
      <c r="N665" s="55"/>
      <c r="P665" s="55"/>
      <c r="Q665" s="55"/>
      <c r="R665" s="55"/>
    </row>
    <row r="666" spans="5:18" x14ac:dyDescent="0.25">
      <c r="E666" s="55"/>
      <c r="F666" s="55"/>
      <c r="G666" s="55"/>
      <c r="H666" s="55"/>
      <c r="I666" s="174"/>
      <c r="J666" s="55"/>
      <c r="L666" s="55"/>
      <c r="M666" s="55"/>
      <c r="N666" s="55"/>
      <c r="P666" s="55"/>
      <c r="Q666" s="55"/>
      <c r="R666" s="55"/>
    </row>
    <row r="667" spans="5:18" x14ac:dyDescent="0.25">
      <c r="E667" s="55"/>
      <c r="F667" s="55"/>
      <c r="G667" s="55"/>
      <c r="H667" s="55"/>
      <c r="I667" s="174"/>
      <c r="J667" s="55"/>
      <c r="L667" s="55"/>
      <c r="M667" s="55"/>
      <c r="N667" s="55"/>
      <c r="P667" s="55"/>
      <c r="Q667" s="55"/>
      <c r="R667" s="55"/>
    </row>
    <row r="668" spans="5:18" x14ac:dyDescent="0.25">
      <c r="E668" s="55"/>
      <c r="F668" s="55"/>
      <c r="G668" s="55"/>
      <c r="H668" s="55"/>
      <c r="I668" s="174"/>
      <c r="J668" s="55"/>
      <c r="L668" s="55"/>
      <c r="M668" s="55"/>
      <c r="N668" s="55"/>
      <c r="P668" s="55"/>
      <c r="Q668" s="55"/>
      <c r="R668" s="55"/>
    </row>
    <row r="669" spans="5:18" x14ac:dyDescent="0.25">
      <c r="E669" s="55"/>
      <c r="F669" s="55"/>
      <c r="G669" s="55"/>
      <c r="H669" s="55"/>
      <c r="I669" s="174"/>
      <c r="J669" s="55"/>
      <c r="L669" s="55"/>
      <c r="M669" s="55"/>
      <c r="N669" s="55"/>
      <c r="P669" s="55"/>
      <c r="Q669" s="55"/>
      <c r="R669" s="55"/>
    </row>
    <row r="670" spans="5:18" x14ac:dyDescent="0.25">
      <c r="E670" s="55"/>
      <c r="F670" s="55"/>
      <c r="G670" s="55"/>
      <c r="H670" s="55"/>
      <c r="I670" s="174"/>
      <c r="J670" s="55"/>
      <c r="L670" s="55"/>
      <c r="M670" s="55"/>
      <c r="N670" s="55"/>
      <c r="P670" s="55"/>
      <c r="Q670" s="55"/>
      <c r="R670" s="55"/>
    </row>
    <row r="671" spans="5:18" x14ac:dyDescent="0.25">
      <c r="E671" s="55"/>
      <c r="F671" s="55"/>
      <c r="G671" s="55"/>
      <c r="H671" s="55"/>
      <c r="I671" s="174"/>
      <c r="J671" s="55"/>
      <c r="L671" s="55"/>
      <c r="M671" s="55"/>
      <c r="N671" s="55"/>
      <c r="P671" s="55"/>
      <c r="Q671" s="55"/>
      <c r="R671" s="55"/>
    </row>
    <row r="672" spans="5:18" x14ac:dyDescent="0.25">
      <c r="E672" s="55"/>
      <c r="F672" s="55"/>
      <c r="G672" s="55"/>
      <c r="H672" s="55"/>
      <c r="I672" s="174"/>
      <c r="J672" s="55"/>
      <c r="L672" s="55"/>
      <c r="M672" s="55"/>
      <c r="N672" s="55"/>
      <c r="P672" s="55"/>
      <c r="Q672" s="55"/>
      <c r="R672" s="55"/>
    </row>
    <row r="673" spans="5:18" x14ac:dyDescent="0.25">
      <c r="E673" s="55"/>
      <c r="F673" s="55"/>
      <c r="G673" s="55"/>
      <c r="H673" s="55"/>
      <c r="I673" s="174"/>
      <c r="J673" s="55"/>
      <c r="L673" s="55"/>
      <c r="M673" s="55"/>
      <c r="N673" s="55"/>
      <c r="P673" s="55"/>
      <c r="Q673" s="55"/>
      <c r="R673" s="55"/>
    </row>
    <row r="674" spans="5:18" x14ac:dyDescent="0.25">
      <c r="E674" s="55"/>
      <c r="F674" s="55"/>
      <c r="G674" s="55"/>
      <c r="H674" s="55"/>
      <c r="I674" s="174"/>
      <c r="J674" s="55"/>
      <c r="L674" s="55"/>
      <c r="M674" s="55"/>
      <c r="N674" s="55"/>
      <c r="P674" s="55"/>
      <c r="Q674" s="55"/>
      <c r="R674" s="55"/>
    </row>
    <row r="675" spans="5:18" x14ac:dyDescent="0.25">
      <c r="E675" s="55"/>
      <c r="F675" s="55"/>
      <c r="G675" s="55"/>
      <c r="H675" s="55"/>
      <c r="I675" s="174"/>
      <c r="J675" s="55"/>
      <c r="L675" s="55"/>
      <c r="M675" s="55"/>
      <c r="N675" s="55"/>
      <c r="P675" s="55"/>
      <c r="Q675" s="55"/>
      <c r="R675" s="55"/>
    </row>
    <row r="676" spans="5:18" x14ac:dyDescent="0.25">
      <c r="E676" s="55"/>
      <c r="F676" s="55"/>
      <c r="G676" s="55"/>
      <c r="H676" s="55"/>
      <c r="I676" s="174"/>
      <c r="J676" s="55"/>
      <c r="L676" s="55"/>
      <c r="M676" s="55"/>
      <c r="N676" s="55"/>
      <c r="P676" s="55"/>
      <c r="Q676" s="55"/>
      <c r="R676" s="55"/>
    </row>
    <row r="677" spans="5:18" x14ac:dyDescent="0.25">
      <c r="E677" s="55"/>
      <c r="F677" s="55"/>
      <c r="G677" s="55"/>
      <c r="H677" s="55"/>
      <c r="I677" s="174"/>
      <c r="J677" s="55"/>
      <c r="L677" s="55"/>
      <c r="M677" s="55"/>
      <c r="N677" s="55"/>
      <c r="P677" s="55"/>
      <c r="Q677" s="55"/>
      <c r="R677" s="55"/>
    </row>
    <row r="678" spans="5:18" x14ac:dyDescent="0.25">
      <c r="E678" s="55"/>
      <c r="F678" s="55"/>
      <c r="G678" s="55"/>
      <c r="H678" s="55"/>
      <c r="I678" s="174"/>
      <c r="J678" s="55"/>
      <c r="L678" s="55"/>
      <c r="M678" s="55"/>
      <c r="N678" s="55"/>
      <c r="P678" s="55"/>
      <c r="Q678" s="55"/>
      <c r="R678" s="55"/>
    </row>
    <row r="679" spans="5:18" x14ac:dyDescent="0.25">
      <c r="E679" s="55"/>
      <c r="F679" s="55"/>
      <c r="G679" s="55"/>
      <c r="H679" s="55"/>
      <c r="I679" s="174"/>
      <c r="J679" s="55"/>
      <c r="L679" s="55"/>
      <c r="M679" s="55"/>
      <c r="N679" s="55"/>
      <c r="P679" s="55"/>
      <c r="Q679" s="55"/>
      <c r="R679" s="55"/>
    </row>
    <row r="680" spans="5:18" x14ac:dyDescent="0.25">
      <c r="E680" s="55"/>
      <c r="F680" s="55"/>
      <c r="G680" s="55"/>
      <c r="H680" s="55"/>
      <c r="I680" s="174"/>
      <c r="J680" s="55"/>
      <c r="L680" s="55"/>
      <c r="M680" s="55"/>
      <c r="N680" s="55"/>
      <c r="P680" s="55"/>
      <c r="Q680" s="55"/>
      <c r="R680" s="55"/>
    </row>
    <row r="681" spans="5:18" x14ac:dyDescent="0.25">
      <c r="E681" s="55"/>
      <c r="F681" s="55"/>
      <c r="G681" s="55"/>
      <c r="H681" s="55"/>
      <c r="I681" s="174"/>
      <c r="J681" s="55"/>
      <c r="L681" s="55"/>
      <c r="M681" s="55"/>
      <c r="N681" s="55"/>
      <c r="P681" s="55"/>
      <c r="Q681" s="55"/>
      <c r="R681" s="55"/>
    </row>
    <row r="682" spans="5:18" x14ac:dyDescent="0.25">
      <c r="E682" s="55"/>
      <c r="F682" s="55"/>
      <c r="G682" s="55"/>
      <c r="H682" s="55"/>
      <c r="I682" s="174"/>
      <c r="J682" s="55"/>
      <c r="L682" s="55"/>
      <c r="M682" s="55"/>
      <c r="N682" s="55"/>
      <c r="P682" s="55"/>
      <c r="Q682" s="55"/>
      <c r="R682" s="55"/>
    </row>
    <row r="683" spans="5:18" x14ac:dyDescent="0.25">
      <c r="E683" s="55"/>
      <c r="F683" s="55"/>
      <c r="G683" s="55"/>
      <c r="H683" s="55"/>
      <c r="I683" s="174"/>
      <c r="J683" s="55"/>
      <c r="L683" s="55"/>
      <c r="M683" s="55"/>
      <c r="N683" s="55"/>
      <c r="P683" s="55"/>
      <c r="Q683" s="55"/>
      <c r="R683" s="55"/>
    </row>
    <row r="684" spans="5:18" x14ac:dyDescent="0.25">
      <c r="E684" s="55"/>
      <c r="F684" s="55"/>
      <c r="G684" s="55"/>
      <c r="H684" s="55"/>
      <c r="I684" s="174"/>
      <c r="J684" s="55"/>
      <c r="L684" s="55"/>
      <c r="M684" s="55"/>
      <c r="N684" s="55"/>
      <c r="P684" s="55"/>
      <c r="Q684" s="55"/>
      <c r="R684" s="55"/>
    </row>
    <row r="685" spans="5:18" x14ac:dyDescent="0.25">
      <c r="E685" s="55"/>
      <c r="F685" s="55"/>
      <c r="G685" s="55"/>
      <c r="H685" s="55"/>
      <c r="I685" s="174"/>
      <c r="J685" s="55"/>
      <c r="L685" s="55"/>
      <c r="M685" s="55"/>
      <c r="N685" s="55"/>
      <c r="P685" s="55"/>
      <c r="Q685" s="55"/>
      <c r="R685" s="55"/>
    </row>
    <row r="686" spans="5:18" x14ac:dyDescent="0.25">
      <c r="E686" s="55"/>
      <c r="F686" s="55"/>
      <c r="G686" s="55"/>
      <c r="H686" s="55"/>
      <c r="I686" s="174"/>
      <c r="J686" s="55"/>
      <c r="L686" s="55"/>
      <c r="M686" s="55"/>
      <c r="N686" s="55"/>
      <c r="P686" s="55"/>
      <c r="Q686" s="55"/>
      <c r="R686" s="55"/>
    </row>
    <row r="687" spans="5:18" x14ac:dyDescent="0.25">
      <c r="E687" s="55"/>
      <c r="F687" s="55"/>
      <c r="G687" s="55"/>
      <c r="H687" s="55"/>
      <c r="I687" s="174"/>
      <c r="J687" s="55"/>
      <c r="L687" s="55"/>
      <c r="M687" s="55"/>
      <c r="N687" s="55"/>
      <c r="P687" s="55"/>
      <c r="Q687" s="55"/>
      <c r="R687" s="55"/>
    </row>
    <row r="688" spans="5:18" x14ac:dyDescent="0.25">
      <c r="E688" s="55"/>
      <c r="F688" s="55"/>
      <c r="G688" s="55"/>
      <c r="H688" s="55"/>
      <c r="I688" s="174"/>
      <c r="J688" s="55"/>
      <c r="L688" s="55"/>
      <c r="M688" s="55"/>
      <c r="N688" s="55"/>
      <c r="P688" s="55"/>
      <c r="Q688" s="55"/>
      <c r="R688" s="55"/>
    </row>
    <row r="689" spans="5:18" x14ac:dyDescent="0.25">
      <c r="E689" s="55"/>
      <c r="F689" s="55"/>
      <c r="G689" s="55"/>
      <c r="H689" s="55"/>
      <c r="I689" s="174"/>
      <c r="J689" s="55"/>
      <c r="L689" s="55"/>
      <c r="M689" s="55"/>
      <c r="N689" s="55"/>
      <c r="P689" s="55"/>
      <c r="Q689" s="55"/>
      <c r="R689" s="55"/>
    </row>
    <row r="690" spans="5:18" x14ac:dyDescent="0.25">
      <c r="E690" s="55"/>
      <c r="F690" s="55"/>
      <c r="G690" s="55"/>
      <c r="H690" s="55"/>
      <c r="I690" s="174"/>
      <c r="J690" s="55"/>
      <c r="L690" s="55"/>
      <c r="M690" s="55"/>
      <c r="N690" s="55"/>
      <c r="P690" s="55"/>
      <c r="Q690" s="55"/>
      <c r="R690" s="55"/>
    </row>
    <row r="691" spans="5:18" x14ac:dyDescent="0.25">
      <c r="E691" s="55"/>
      <c r="F691" s="55"/>
      <c r="G691" s="55"/>
      <c r="H691" s="55"/>
      <c r="I691" s="174"/>
      <c r="J691" s="55"/>
      <c r="L691" s="55"/>
      <c r="M691" s="55"/>
      <c r="N691" s="55"/>
      <c r="P691" s="55"/>
      <c r="Q691" s="55"/>
      <c r="R691" s="55"/>
    </row>
    <row r="692" spans="5:18" x14ac:dyDescent="0.25">
      <c r="E692" s="55"/>
      <c r="F692" s="55"/>
      <c r="G692" s="55"/>
      <c r="H692" s="55"/>
      <c r="I692" s="174"/>
      <c r="J692" s="55"/>
      <c r="L692" s="55"/>
      <c r="M692" s="55"/>
      <c r="N692" s="55"/>
      <c r="P692" s="55"/>
      <c r="Q692" s="55"/>
      <c r="R692" s="55"/>
    </row>
    <row r="693" spans="5:18" x14ac:dyDescent="0.25">
      <c r="E693" s="55"/>
      <c r="F693" s="55"/>
      <c r="G693" s="55"/>
      <c r="H693" s="55"/>
      <c r="I693" s="174"/>
      <c r="J693" s="55"/>
      <c r="L693" s="55"/>
      <c r="M693" s="55"/>
      <c r="N693" s="55"/>
      <c r="P693" s="55"/>
      <c r="Q693" s="55"/>
      <c r="R693" s="55"/>
    </row>
    <row r="694" spans="5:18" x14ac:dyDescent="0.25">
      <c r="E694" s="55"/>
      <c r="F694" s="55"/>
      <c r="G694" s="55"/>
      <c r="H694" s="55"/>
      <c r="I694" s="174"/>
      <c r="J694" s="55"/>
      <c r="L694" s="55"/>
      <c r="M694" s="55"/>
      <c r="N694" s="55"/>
      <c r="P694" s="55"/>
      <c r="Q694" s="55"/>
      <c r="R694" s="55"/>
    </row>
    <row r="695" spans="5:18" x14ac:dyDescent="0.25">
      <c r="E695" s="55"/>
      <c r="F695" s="55"/>
      <c r="G695" s="55"/>
      <c r="H695" s="55"/>
      <c r="I695" s="174"/>
      <c r="J695" s="55"/>
      <c r="L695" s="55"/>
      <c r="M695" s="55"/>
      <c r="N695" s="55"/>
      <c r="P695" s="55"/>
      <c r="Q695" s="55"/>
      <c r="R695" s="55"/>
    </row>
    <row r="696" spans="5:18" x14ac:dyDescent="0.25">
      <c r="E696" s="55"/>
      <c r="F696" s="55"/>
      <c r="G696" s="55"/>
      <c r="H696" s="55"/>
      <c r="I696" s="174"/>
      <c r="J696" s="55"/>
      <c r="L696" s="55"/>
      <c r="M696" s="55"/>
      <c r="N696" s="55"/>
      <c r="P696" s="55"/>
      <c r="Q696" s="55"/>
      <c r="R696" s="55"/>
    </row>
    <row r="697" spans="5:18" x14ac:dyDescent="0.25">
      <c r="E697" s="55"/>
      <c r="F697" s="55"/>
      <c r="G697" s="55"/>
      <c r="H697" s="55"/>
      <c r="I697" s="174"/>
      <c r="J697" s="55"/>
      <c r="L697" s="55"/>
      <c r="M697" s="55"/>
      <c r="N697" s="55"/>
      <c r="P697" s="55"/>
      <c r="Q697" s="55"/>
      <c r="R697" s="55"/>
    </row>
    <row r="698" spans="5:18" x14ac:dyDescent="0.25">
      <c r="E698" s="55"/>
      <c r="F698" s="55"/>
      <c r="G698" s="55"/>
      <c r="H698" s="55"/>
      <c r="I698" s="174"/>
      <c r="J698" s="55"/>
      <c r="L698" s="55"/>
      <c r="M698" s="55"/>
      <c r="N698" s="55"/>
      <c r="P698" s="55"/>
      <c r="Q698" s="55"/>
      <c r="R698" s="55"/>
    </row>
    <row r="699" spans="5:18" x14ac:dyDescent="0.25">
      <c r="E699" s="55"/>
      <c r="F699" s="55"/>
      <c r="G699" s="55"/>
      <c r="H699" s="55"/>
      <c r="I699" s="174"/>
      <c r="J699" s="55"/>
      <c r="L699" s="55"/>
      <c r="M699" s="55"/>
      <c r="N699" s="55"/>
      <c r="P699" s="55"/>
      <c r="Q699" s="55"/>
      <c r="R699" s="55"/>
    </row>
    <row r="700" spans="5:18" x14ac:dyDescent="0.25">
      <c r="E700" s="55"/>
      <c r="F700" s="55"/>
      <c r="G700" s="55"/>
      <c r="H700" s="55"/>
      <c r="I700" s="174"/>
      <c r="J700" s="55"/>
      <c r="L700" s="55"/>
      <c r="M700" s="55"/>
      <c r="N700" s="55"/>
      <c r="P700" s="55"/>
      <c r="Q700" s="55"/>
      <c r="R700" s="55"/>
    </row>
    <row r="701" spans="5:18" x14ac:dyDescent="0.25">
      <c r="E701" s="55"/>
      <c r="F701" s="55"/>
      <c r="G701" s="55"/>
      <c r="H701" s="55"/>
      <c r="I701" s="174"/>
      <c r="J701" s="55"/>
      <c r="L701" s="55"/>
      <c r="M701" s="55"/>
      <c r="N701" s="55"/>
      <c r="P701" s="55"/>
      <c r="Q701" s="55"/>
      <c r="R701" s="55"/>
    </row>
    <row r="702" spans="5:18" x14ac:dyDescent="0.25">
      <c r="E702" s="55"/>
      <c r="F702" s="55"/>
      <c r="G702" s="55"/>
      <c r="H702" s="55"/>
      <c r="I702" s="174"/>
      <c r="J702" s="55"/>
      <c r="L702" s="55"/>
      <c r="M702" s="55"/>
      <c r="N702" s="55"/>
      <c r="P702" s="55"/>
      <c r="Q702" s="55"/>
      <c r="R702" s="55"/>
    </row>
    <row r="703" spans="5:18" x14ac:dyDescent="0.25">
      <c r="E703" s="55"/>
      <c r="F703" s="55"/>
      <c r="G703" s="55"/>
      <c r="H703" s="55"/>
      <c r="I703" s="174"/>
      <c r="J703" s="55"/>
      <c r="L703" s="55"/>
      <c r="M703" s="55"/>
      <c r="N703" s="55"/>
      <c r="P703" s="55"/>
      <c r="Q703" s="55"/>
      <c r="R703" s="55"/>
    </row>
    <row r="704" spans="5:18" x14ac:dyDescent="0.25">
      <c r="E704" s="55"/>
      <c r="F704" s="55"/>
      <c r="G704" s="55"/>
      <c r="H704" s="55"/>
      <c r="I704" s="174"/>
      <c r="J704" s="55"/>
      <c r="L704" s="55"/>
      <c r="M704" s="55"/>
      <c r="N704" s="55"/>
      <c r="P704" s="55"/>
      <c r="Q704" s="55"/>
      <c r="R704" s="55"/>
    </row>
    <row r="705" spans="5:18" x14ac:dyDescent="0.25">
      <c r="E705" s="55"/>
      <c r="F705" s="55"/>
      <c r="G705" s="55"/>
      <c r="H705" s="55"/>
      <c r="I705" s="174"/>
      <c r="J705" s="55"/>
      <c r="L705" s="55"/>
      <c r="M705" s="55"/>
      <c r="N705" s="55"/>
      <c r="P705" s="55"/>
      <c r="Q705" s="55"/>
      <c r="R705" s="55"/>
    </row>
    <row r="706" spans="5:18" x14ac:dyDescent="0.25">
      <c r="E706" s="55"/>
      <c r="F706" s="55"/>
      <c r="G706" s="55"/>
      <c r="H706" s="55"/>
      <c r="I706" s="174"/>
      <c r="J706" s="55"/>
      <c r="L706" s="55"/>
      <c r="M706" s="55"/>
      <c r="N706" s="55"/>
      <c r="P706" s="55"/>
      <c r="Q706" s="55"/>
      <c r="R706" s="55"/>
    </row>
    <row r="707" spans="5:18" x14ac:dyDescent="0.25">
      <c r="E707" s="55"/>
      <c r="F707" s="55"/>
      <c r="G707" s="55"/>
      <c r="H707" s="55"/>
      <c r="I707" s="174"/>
      <c r="J707" s="55"/>
      <c r="L707" s="55"/>
      <c r="M707" s="55"/>
      <c r="N707" s="55"/>
      <c r="P707" s="55"/>
      <c r="Q707" s="55"/>
      <c r="R707" s="55"/>
    </row>
    <row r="708" spans="5:18" x14ac:dyDescent="0.25">
      <c r="E708" s="55"/>
      <c r="F708" s="55"/>
      <c r="G708" s="55"/>
      <c r="H708" s="55"/>
      <c r="I708" s="174"/>
      <c r="J708" s="55"/>
      <c r="L708" s="55"/>
      <c r="M708" s="55"/>
      <c r="N708" s="55"/>
      <c r="P708" s="55"/>
      <c r="Q708" s="55"/>
      <c r="R708" s="55"/>
    </row>
    <row r="709" spans="5:18" x14ac:dyDescent="0.25">
      <c r="E709" s="55"/>
      <c r="F709" s="55"/>
      <c r="G709" s="55"/>
      <c r="H709" s="55"/>
      <c r="I709" s="174"/>
      <c r="J709" s="55"/>
      <c r="L709" s="55"/>
      <c r="M709" s="55"/>
      <c r="N709" s="55"/>
      <c r="P709" s="55"/>
      <c r="Q709" s="55"/>
      <c r="R709" s="55"/>
    </row>
    <row r="710" spans="5:18" x14ac:dyDescent="0.25">
      <c r="E710" s="55"/>
      <c r="F710" s="55"/>
      <c r="G710" s="55"/>
      <c r="H710" s="55"/>
      <c r="I710" s="174"/>
      <c r="J710" s="55"/>
      <c r="L710" s="55"/>
      <c r="M710" s="55"/>
      <c r="N710" s="55"/>
      <c r="P710" s="55"/>
      <c r="Q710" s="55"/>
      <c r="R710" s="55"/>
    </row>
    <row r="711" spans="5:18" x14ac:dyDescent="0.25">
      <c r="E711" s="55"/>
      <c r="F711" s="55"/>
      <c r="G711" s="55"/>
      <c r="H711" s="55"/>
      <c r="I711" s="174"/>
      <c r="J711" s="55"/>
      <c r="L711" s="55"/>
      <c r="M711" s="55"/>
      <c r="N711" s="55"/>
      <c r="P711" s="55"/>
      <c r="Q711" s="55"/>
      <c r="R711" s="55"/>
    </row>
    <row r="712" spans="5:18" x14ac:dyDescent="0.25">
      <c r="E712" s="55"/>
      <c r="F712" s="55"/>
      <c r="G712" s="55"/>
      <c r="H712" s="55"/>
      <c r="I712" s="174"/>
      <c r="J712" s="55"/>
      <c r="L712" s="55"/>
      <c r="M712" s="55"/>
      <c r="N712" s="55"/>
      <c r="P712" s="55"/>
      <c r="Q712" s="55"/>
      <c r="R712" s="55"/>
    </row>
    <row r="713" spans="5:18" x14ac:dyDescent="0.25">
      <c r="E713" s="55"/>
      <c r="F713" s="55"/>
      <c r="G713" s="55"/>
      <c r="H713" s="55"/>
      <c r="I713" s="174"/>
      <c r="J713" s="55"/>
      <c r="L713" s="55"/>
      <c r="M713" s="55"/>
      <c r="N713" s="55"/>
      <c r="P713" s="55"/>
      <c r="Q713" s="55"/>
      <c r="R713" s="55"/>
    </row>
    <row r="714" spans="5:18" x14ac:dyDescent="0.25">
      <c r="E714" s="55"/>
      <c r="F714" s="55"/>
      <c r="G714" s="55"/>
      <c r="H714" s="55"/>
      <c r="I714" s="174"/>
      <c r="J714" s="55"/>
      <c r="L714" s="55"/>
      <c r="M714" s="55"/>
      <c r="N714" s="55"/>
      <c r="P714" s="55"/>
      <c r="Q714" s="55"/>
      <c r="R714" s="55"/>
    </row>
    <row r="715" spans="5:18" x14ac:dyDescent="0.25">
      <c r="E715" s="55"/>
      <c r="F715" s="55"/>
      <c r="G715" s="55"/>
      <c r="H715" s="55"/>
      <c r="I715" s="174"/>
      <c r="J715" s="55"/>
      <c r="L715" s="55"/>
      <c r="M715" s="55"/>
      <c r="N715" s="55"/>
      <c r="P715" s="55"/>
      <c r="Q715" s="55"/>
      <c r="R715" s="55"/>
    </row>
    <row r="716" spans="5:18" x14ac:dyDescent="0.25">
      <c r="E716" s="55"/>
      <c r="F716" s="55"/>
      <c r="G716" s="55"/>
      <c r="H716" s="55"/>
      <c r="I716" s="174"/>
      <c r="J716" s="55"/>
      <c r="L716" s="55"/>
      <c r="M716" s="55"/>
      <c r="N716" s="55"/>
      <c r="P716" s="55"/>
      <c r="Q716" s="55"/>
      <c r="R716" s="55"/>
    </row>
    <row r="717" spans="5:18" x14ac:dyDescent="0.25">
      <c r="E717" s="55"/>
      <c r="F717" s="55"/>
      <c r="G717" s="55"/>
      <c r="H717" s="55"/>
      <c r="I717" s="174"/>
      <c r="J717" s="55"/>
      <c r="L717" s="55"/>
      <c r="M717" s="55"/>
      <c r="N717" s="55"/>
      <c r="P717" s="55"/>
      <c r="Q717" s="55"/>
      <c r="R717" s="55"/>
    </row>
    <row r="718" spans="5:18" x14ac:dyDescent="0.25">
      <c r="E718" s="55"/>
      <c r="F718" s="55"/>
      <c r="G718" s="55"/>
      <c r="H718" s="55"/>
      <c r="I718" s="174"/>
      <c r="J718" s="55"/>
      <c r="L718" s="55"/>
      <c r="M718" s="55"/>
      <c r="N718" s="55"/>
      <c r="P718" s="55"/>
      <c r="Q718" s="55"/>
      <c r="R718" s="55"/>
    </row>
    <row r="719" spans="5:18" x14ac:dyDescent="0.25">
      <c r="E719" s="55"/>
      <c r="F719" s="55"/>
      <c r="G719" s="55"/>
      <c r="H719" s="55"/>
      <c r="I719" s="174"/>
      <c r="J719" s="55"/>
      <c r="L719" s="55"/>
      <c r="M719" s="55"/>
      <c r="N719" s="55"/>
      <c r="P719" s="55"/>
      <c r="Q719" s="55"/>
      <c r="R719" s="55"/>
    </row>
    <row r="720" spans="5:18" x14ac:dyDescent="0.25">
      <c r="E720" s="55"/>
      <c r="F720" s="55"/>
      <c r="G720" s="55"/>
      <c r="H720" s="55"/>
      <c r="I720" s="174"/>
      <c r="J720" s="55"/>
      <c r="L720" s="55"/>
      <c r="M720" s="55"/>
      <c r="N720" s="55"/>
      <c r="P720" s="55"/>
      <c r="Q720" s="55"/>
      <c r="R720" s="55"/>
    </row>
    <row r="721" spans="5:18" x14ac:dyDescent="0.25">
      <c r="E721" s="55"/>
      <c r="F721" s="55"/>
      <c r="G721" s="55"/>
      <c r="H721" s="55"/>
      <c r="I721" s="174"/>
      <c r="J721" s="55"/>
      <c r="L721" s="55"/>
      <c r="M721" s="55"/>
      <c r="N721" s="55"/>
      <c r="P721" s="55"/>
      <c r="Q721" s="55"/>
      <c r="R721" s="55"/>
    </row>
    <row r="722" spans="5:18" x14ac:dyDescent="0.25">
      <c r="E722" s="55"/>
      <c r="F722" s="55"/>
      <c r="G722" s="55"/>
      <c r="H722" s="55"/>
      <c r="I722" s="174"/>
      <c r="J722" s="55"/>
      <c r="L722" s="55"/>
      <c r="M722" s="55"/>
      <c r="N722" s="55"/>
      <c r="P722" s="55"/>
      <c r="Q722" s="55"/>
      <c r="R722" s="55"/>
    </row>
    <row r="723" spans="5:18" x14ac:dyDescent="0.25">
      <c r="E723" s="55"/>
      <c r="F723" s="55"/>
      <c r="G723" s="55"/>
      <c r="H723" s="55"/>
      <c r="I723" s="174"/>
      <c r="J723" s="55"/>
      <c r="L723" s="55"/>
      <c r="M723" s="55"/>
      <c r="N723" s="55"/>
      <c r="P723" s="55"/>
      <c r="Q723" s="55"/>
      <c r="R723" s="55"/>
    </row>
    <row r="724" spans="5:18" x14ac:dyDescent="0.25">
      <c r="E724" s="55"/>
      <c r="F724" s="55"/>
      <c r="G724" s="55"/>
      <c r="H724" s="55"/>
      <c r="I724" s="174"/>
      <c r="J724" s="55"/>
      <c r="L724" s="55"/>
      <c r="M724" s="55"/>
      <c r="N724" s="55"/>
      <c r="P724" s="55"/>
      <c r="Q724" s="55"/>
      <c r="R724" s="55"/>
    </row>
    <row r="725" spans="5:18" x14ac:dyDescent="0.25">
      <c r="E725" s="55"/>
      <c r="F725" s="55"/>
      <c r="G725" s="55"/>
      <c r="H725" s="55"/>
      <c r="I725" s="174"/>
      <c r="J725" s="55"/>
      <c r="L725" s="55"/>
      <c r="M725" s="55"/>
      <c r="N725" s="55"/>
      <c r="P725" s="55"/>
      <c r="Q725" s="55"/>
      <c r="R725" s="55"/>
    </row>
    <row r="726" spans="5:18" x14ac:dyDescent="0.25">
      <c r="E726" s="55"/>
      <c r="F726" s="55"/>
      <c r="G726" s="55"/>
      <c r="H726" s="55"/>
      <c r="I726" s="174"/>
      <c r="J726" s="55"/>
      <c r="L726" s="55"/>
      <c r="M726" s="55"/>
      <c r="N726" s="55"/>
      <c r="P726" s="55"/>
      <c r="Q726" s="55"/>
      <c r="R726" s="55"/>
    </row>
    <row r="727" spans="5:18" x14ac:dyDescent="0.25">
      <c r="E727" s="55"/>
      <c r="F727" s="55"/>
      <c r="G727" s="55"/>
      <c r="H727" s="55"/>
      <c r="I727" s="174"/>
      <c r="J727" s="55"/>
      <c r="L727" s="55"/>
      <c r="M727" s="55"/>
      <c r="N727" s="55"/>
      <c r="P727" s="55"/>
      <c r="Q727" s="55"/>
      <c r="R727" s="55"/>
    </row>
    <row r="728" spans="5:18" x14ac:dyDescent="0.25">
      <c r="E728" s="55"/>
      <c r="F728" s="55"/>
      <c r="G728" s="55"/>
      <c r="H728" s="55"/>
      <c r="I728" s="174"/>
      <c r="J728" s="55"/>
      <c r="L728" s="55"/>
      <c r="M728" s="55"/>
      <c r="N728" s="55"/>
      <c r="P728" s="55"/>
      <c r="Q728" s="55"/>
      <c r="R728" s="55"/>
    </row>
    <row r="729" spans="5:18" x14ac:dyDescent="0.25">
      <c r="E729" s="55"/>
      <c r="F729" s="55"/>
      <c r="G729" s="55"/>
      <c r="H729" s="55"/>
      <c r="I729" s="174"/>
      <c r="J729" s="55"/>
      <c r="L729" s="55"/>
      <c r="M729" s="55"/>
      <c r="N729" s="55"/>
      <c r="P729" s="55"/>
      <c r="Q729" s="55"/>
      <c r="R729" s="55"/>
    </row>
    <row r="730" spans="5:18" x14ac:dyDescent="0.25">
      <c r="E730" s="55"/>
      <c r="F730" s="55"/>
      <c r="G730" s="55"/>
      <c r="H730" s="55"/>
      <c r="I730" s="174"/>
      <c r="J730" s="55"/>
      <c r="L730" s="55"/>
      <c r="M730" s="55"/>
      <c r="N730" s="55"/>
      <c r="P730" s="55"/>
      <c r="Q730" s="55"/>
      <c r="R730" s="55"/>
    </row>
    <row r="731" spans="5:18" x14ac:dyDescent="0.25">
      <c r="E731" s="55"/>
      <c r="F731" s="55"/>
      <c r="G731" s="55"/>
      <c r="H731" s="55"/>
      <c r="I731" s="174"/>
      <c r="J731" s="55"/>
      <c r="L731" s="55"/>
      <c r="M731" s="55"/>
      <c r="N731" s="55"/>
      <c r="P731" s="55"/>
      <c r="Q731" s="55"/>
      <c r="R731" s="55"/>
    </row>
    <row r="732" spans="5:18" x14ac:dyDescent="0.25">
      <c r="E732" s="55"/>
      <c r="F732" s="55"/>
      <c r="G732" s="55"/>
      <c r="H732" s="55"/>
      <c r="I732" s="174"/>
      <c r="J732" s="55"/>
      <c r="L732" s="55"/>
      <c r="M732" s="55"/>
      <c r="N732" s="55"/>
      <c r="P732" s="55"/>
      <c r="Q732" s="55"/>
      <c r="R732" s="55"/>
    </row>
    <row r="733" spans="5:18" x14ac:dyDescent="0.25">
      <c r="E733" s="55"/>
      <c r="F733" s="55"/>
      <c r="G733" s="55"/>
      <c r="H733" s="55"/>
      <c r="I733" s="174"/>
      <c r="J733" s="55"/>
      <c r="L733" s="55"/>
      <c r="M733" s="55"/>
      <c r="N733" s="55"/>
      <c r="P733" s="55"/>
      <c r="Q733" s="55"/>
      <c r="R733" s="55"/>
    </row>
    <row r="734" spans="5:18" x14ac:dyDescent="0.25">
      <c r="E734" s="55"/>
      <c r="F734" s="55"/>
      <c r="G734" s="55"/>
      <c r="H734" s="55"/>
      <c r="I734" s="174"/>
      <c r="J734" s="55"/>
      <c r="L734" s="55"/>
      <c r="M734" s="55"/>
      <c r="N734" s="55"/>
      <c r="P734" s="55"/>
      <c r="Q734" s="55"/>
      <c r="R734" s="55"/>
    </row>
    <row r="735" spans="5:18" x14ac:dyDescent="0.25">
      <c r="E735" s="55"/>
      <c r="F735" s="55"/>
      <c r="G735" s="55"/>
      <c r="H735" s="55"/>
      <c r="I735" s="174"/>
      <c r="J735" s="55"/>
      <c r="L735" s="55"/>
      <c r="M735" s="55"/>
      <c r="N735" s="55"/>
      <c r="P735" s="55"/>
      <c r="Q735" s="55"/>
      <c r="R735" s="55"/>
    </row>
    <row r="736" spans="5:18" x14ac:dyDescent="0.25">
      <c r="E736" s="55"/>
      <c r="F736" s="55"/>
      <c r="G736" s="55"/>
      <c r="H736" s="55"/>
      <c r="I736" s="174"/>
      <c r="J736" s="55"/>
      <c r="L736" s="55"/>
      <c r="M736" s="55"/>
      <c r="N736" s="55"/>
      <c r="P736" s="55"/>
      <c r="Q736" s="55"/>
      <c r="R736" s="55"/>
    </row>
    <row r="737" spans="5:18" x14ac:dyDescent="0.25">
      <c r="E737" s="55"/>
      <c r="F737" s="55"/>
      <c r="G737" s="55"/>
      <c r="H737" s="55"/>
      <c r="I737" s="174"/>
      <c r="J737" s="55"/>
      <c r="L737" s="55"/>
      <c r="M737" s="55"/>
      <c r="N737" s="55"/>
      <c r="P737" s="55"/>
      <c r="Q737" s="55"/>
      <c r="R737" s="55"/>
    </row>
    <row r="738" spans="5:18" x14ac:dyDescent="0.25">
      <c r="E738" s="55"/>
      <c r="F738" s="55"/>
      <c r="G738" s="55"/>
      <c r="H738" s="55"/>
      <c r="I738" s="174"/>
      <c r="J738" s="55"/>
      <c r="L738" s="55"/>
      <c r="M738" s="55"/>
      <c r="N738" s="55"/>
      <c r="P738" s="55"/>
      <c r="Q738" s="55"/>
      <c r="R738" s="55"/>
    </row>
    <row r="739" spans="5:18" x14ac:dyDescent="0.25">
      <c r="E739" s="55"/>
      <c r="F739" s="55"/>
      <c r="G739" s="55"/>
      <c r="H739" s="55"/>
      <c r="I739" s="174"/>
      <c r="J739" s="55"/>
      <c r="L739" s="55"/>
      <c r="M739" s="55"/>
      <c r="N739" s="55"/>
      <c r="P739" s="55"/>
      <c r="Q739" s="55"/>
      <c r="R739" s="55"/>
    </row>
    <row r="740" spans="5:18" x14ac:dyDescent="0.25">
      <c r="E740" s="55"/>
      <c r="F740" s="55"/>
      <c r="G740" s="55"/>
      <c r="H740" s="55"/>
      <c r="I740" s="174"/>
      <c r="J740" s="55"/>
      <c r="L740" s="55"/>
      <c r="M740" s="55"/>
      <c r="N740" s="55"/>
      <c r="P740" s="55"/>
      <c r="Q740" s="55"/>
      <c r="R740" s="55"/>
    </row>
    <row r="741" spans="5:18" x14ac:dyDescent="0.25">
      <c r="E741" s="55"/>
      <c r="F741" s="55"/>
      <c r="G741" s="55"/>
      <c r="H741" s="55"/>
      <c r="I741" s="174"/>
      <c r="J741" s="55"/>
      <c r="L741" s="55"/>
      <c r="M741" s="55"/>
      <c r="N741" s="55"/>
      <c r="P741" s="55"/>
      <c r="Q741" s="55"/>
      <c r="R741" s="55"/>
    </row>
    <row r="742" spans="5:18" x14ac:dyDescent="0.25">
      <c r="E742" s="55"/>
      <c r="F742" s="55"/>
      <c r="G742" s="55"/>
      <c r="H742" s="55"/>
      <c r="I742" s="174"/>
      <c r="J742" s="55"/>
      <c r="L742" s="55"/>
      <c r="M742" s="55"/>
      <c r="N742" s="55"/>
      <c r="P742" s="55"/>
      <c r="Q742" s="55"/>
      <c r="R742" s="55"/>
    </row>
    <row r="743" spans="5:18" x14ac:dyDescent="0.25">
      <c r="E743" s="55"/>
      <c r="F743" s="55"/>
      <c r="G743" s="55"/>
      <c r="H743" s="55"/>
      <c r="I743" s="174"/>
      <c r="J743" s="55"/>
      <c r="L743" s="55"/>
      <c r="M743" s="55"/>
      <c r="N743" s="55"/>
      <c r="P743" s="55"/>
      <c r="Q743" s="55"/>
      <c r="R743" s="55"/>
    </row>
    <row r="744" spans="5:18" x14ac:dyDescent="0.25">
      <c r="E744" s="55"/>
      <c r="F744" s="55"/>
      <c r="G744" s="55"/>
      <c r="H744" s="55"/>
      <c r="I744" s="174"/>
      <c r="J744" s="55"/>
      <c r="L744" s="55"/>
      <c r="M744" s="55"/>
      <c r="N744" s="55"/>
      <c r="P744" s="55"/>
      <c r="Q744" s="55"/>
      <c r="R744" s="55"/>
    </row>
    <row r="745" spans="5:18" x14ac:dyDescent="0.25">
      <c r="E745" s="55"/>
      <c r="F745" s="55"/>
      <c r="G745" s="55"/>
      <c r="H745" s="55"/>
      <c r="I745" s="174"/>
      <c r="J745" s="55"/>
      <c r="L745" s="55"/>
      <c r="M745" s="55"/>
      <c r="N745" s="55"/>
      <c r="P745" s="55"/>
      <c r="Q745" s="55"/>
      <c r="R745" s="55"/>
    </row>
    <row r="746" spans="5:18" x14ac:dyDescent="0.25">
      <c r="E746" s="55"/>
      <c r="F746" s="55"/>
      <c r="G746" s="55"/>
      <c r="H746" s="55"/>
      <c r="I746" s="174"/>
      <c r="J746" s="55"/>
      <c r="L746" s="55"/>
      <c r="M746" s="55"/>
      <c r="N746" s="55"/>
      <c r="P746" s="55"/>
      <c r="Q746" s="55"/>
      <c r="R746" s="55"/>
    </row>
    <row r="747" spans="5:18" x14ac:dyDescent="0.25">
      <c r="E747" s="55"/>
      <c r="F747" s="55"/>
      <c r="G747" s="55"/>
      <c r="H747" s="55"/>
      <c r="I747" s="174"/>
      <c r="J747" s="55"/>
      <c r="L747" s="55"/>
      <c r="M747" s="55"/>
      <c r="N747" s="55"/>
      <c r="P747" s="55"/>
      <c r="Q747" s="55"/>
      <c r="R747" s="55"/>
    </row>
    <row r="748" spans="5:18" x14ac:dyDescent="0.25">
      <c r="E748" s="55"/>
      <c r="F748" s="55"/>
      <c r="G748" s="55"/>
      <c r="H748" s="55"/>
      <c r="I748" s="174"/>
      <c r="J748" s="55"/>
      <c r="L748" s="55"/>
      <c r="M748" s="55"/>
      <c r="N748" s="55"/>
      <c r="P748" s="55"/>
      <c r="Q748" s="55"/>
      <c r="R748" s="55"/>
    </row>
    <row r="749" spans="5:18" x14ac:dyDescent="0.25">
      <c r="E749" s="55"/>
      <c r="F749" s="55"/>
      <c r="G749" s="55"/>
      <c r="H749" s="55"/>
      <c r="I749" s="174"/>
      <c r="J749" s="55"/>
      <c r="L749" s="55"/>
      <c r="M749" s="55"/>
      <c r="N749" s="55"/>
      <c r="P749" s="55"/>
      <c r="Q749" s="55"/>
      <c r="R749" s="55"/>
    </row>
    <row r="750" spans="5:18" x14ac:dyDescent="0.25">
      <c r="E750" s="55"/>
      <c r="F750" s="55"/>
      <c r="G750" s="55"/>
      <c r="H750" s="55"/>
      <c r="I750" s="174"/>
      <c r="J750" s="55"/>
      <c r="L750" s="55"/>
      <c r="M750" s="55"/>
      <c r="N750" s="55"/>
      <c r="P750" s="55"/>
      <c r="Q750" s="55"/>
      <c r="R750" s="55"/>
    </row>
    <row r="751" spans="5:18" x14ac:dyDescent="0.25">
      <c r="E751" s="55"/>
      <c r="F751" s="55"/>
      <c r="G751" s="55"/>
      <c r="H751" s="55"/>
      <c r="I751" s="174"/>
      <c r="J751" s="55"/>
      <c r="L751" s="55"/>
      <c r="M751" s="55"/>
      <c r="N751" s="55"/>
      <c r="P751" s="55"/>
      <c r="Q751" s="55"/>
      <c r="R751" s="55"/>
    </row>
    <row r="752" spans="5:18" x14ac:dyDescent="0.25">
      <c r="E752" s="55"/>
      <c r="F752" s="55"/>
      <c r="G752" s="55"/>
      <c r="H752" s="55"/>
      <c r="I752" s="174"/>
      <c r="J752" s="55"/>
      <c r="L752" s="55"/>
      <c r="M752" s="55"/>
      <c r="N752" s="55"/>
      <c r="P752" s="55"/>
      <c r="Q752" s="55"/>
      <c r="R752" s="55"/>
    </row>
    <row r="753" spans="5:18" x14ac:dyDescent="0.25">
      <c r="E753" s="55"/>
      <c r="F753" s="55"/>
      <c r="G753" s="55"/>
      <c r="H753" s="55"/>
      <c r="I753" s="174"/>
      <c r="J753" s="55"/>
      <c r="L753" s="55"/>
      <c r="M753" s="55"/>
      <c r="N753" s="55"/>
      <c r="P753" s="55"/>
      <c r="Q753" s="55"/>
      <c r="R753" s="55"/>
    </row>
    <row r="754" spans="5:18" x14ac:dyDescent="0.25">
      <c r="E754" s="55"/>
      <c r="F754" s="55"/>
      <c r="G754" s="55"/>
      <c r="H754" s="55"/>
      <c r="I754" s="174"/>
      <c r="J754" s="55"/>
      <c r="L754" s="55"/>
      <c r="M754" s="55"/>
      <c r="N754" s="55"/>
      <c r="P754" s="55"/>
      <c r="Q754" s="55"/>
      <c r="R754" s="55"/>
    </row>
    <row r="755" spans="5:18" x14ac:dyDescent="0.25">
      <c r="E755" s="55"/>
      <c r="F755" s="55"/>
      <c r="G755" s="55"/>
      <c r="H755" s="55"/>
      <c r="I755" s="174"/>
      <c r="J755" s="55"/>
      <c r="L755" s="55"/>
      <c r="M755" s="55"/>
      <c r="N755" s="55"/>
      <c r="P755" s="55"/>
      <c r="Q755" s="55"/>
      <c r="R755" s="55"/>
    </row>
    <row r="987" spans="1:3" x14ac:dyDescent="0.25">
      <c r="A987" s="385" t="s">
        <v>160</v>
      </c>
      <c r="B987" s="386"/>
      <c r="C987" s="387"/>
    </row>
    <row r="988" spans="1:3" x14ac:dyDescent="0.25">
      <c r="A988" s="61" t="s">
        <v>12</v>
      </c>
      <c r="B988" s="68">
        <f t="shared" ref="B988:B993" si="2">C989+0.1</f>
        <v>87.6</v>
      </c>
      <c r="C988" s="68">
        <f t="shared" ref="C988:C993" si="3">C989+12.5</f>
        <v>100</v>
      </c>
    </row>
    <row r="989" spans="1:3" x14ac:dyDescent="0.25">
      <c r="A989" s="62" t="s">
        <v>86</v>
      </c>
      <c r="B989" s="69">
        <f t="shared" si="2"/>
        <v>75.099999999999994</v>
      </c>
      <c r="C989" s="69">
        <f t="shared" si="3"/>
        <v>87.5</v>
      </c>
    </row>
    <row r="990" spans="1:3" x14ac:dyDescent="0.25">
      <c r="A990" s="63" t="s">
        <v>93</v>
      </c>
      <c r="B990" s="70">
        <f t="shared" si="2"/>
        <v>62.6</v>
      </c>
      <c r="C990" s="70">
        <f t="shared" si="3"/>
        <v>75</v>
      </c>
    </row>
    <row r="991" spans="1:3" x14ac:dyDescent="0.25">
      <c r="A991" s="64" t="s">
        <v>88</v>
      </c>
      <c r="B991" s="71">
        <f t="shared" si="2"/>
        <v>50.1</v>
      </c>
      <c r="C991" s="71">
        <f t="shared" si="3"/>
        <v>62.5</v>
      </c>
    </row>
    <row r="992" spans="1:3" x14ac:dyDescent="0.25">
      <c r="A992" s="65" t="s">
        <v>94</v>
      </c>
      <c r="B992" s="72">
        <f t="shared" si="2"/>
        <v>37.6</v>
      </c>
      <c r="C992" s="72">
        <f t="shared" si="3"/>
        <v>50</v>
      </c>
    </row>
    <row r="993" spans="1:3" x14ac:dyDescent="0.25">
      <c r="A993" s="66" t="s">
        <v>13</v>
      </c>
      <c r="B993" s="73">
        <f t="shared" si="2"/>
        <v>25.1</v>
      </c>
      <c r="C993" s="73">
        <f t="shared" si="3"/>
        <v>37.5</v>
      </c>
    </row>
    <row r="994" spans="1:3" x14ac:dyDescent="0.25">
      <c r="A994" s="74" t="s">
        <v>91</v>
      </c>
      <c r="B994" s="75">
        <f>C995+0.1</f>
        <v>12.6</v>
      </c>
      <c r="C994" s="75">
        <f>C995+12.5</f>
        <v>25</v>
      </c>
    </row>
    <row r="995" spans="1:3" x14ac:dyDescent="0.25">
      <c r="A995" s="76" t="s">
        <v>192</v>
      </c>
      <c r="B995" s="77" t="s">
        <v>193</v>
      </c>
      <c r="C995" s="78">
        <v>12.5</v>
      </c>
    </row>
    <row r="998" spans="1:3" x14ac:dyDescent="0.25">
      <c r="A998" s="94" t="s">
        <v>196</v>
      </c>
      <c r="B998" s="94" t="s">
        <v>161</v>
      </c>
      <c r="C998" s="94" t="s">
        <v>172</v>
      </c>
    </row>
    <row r="999" spans="1:3" ht="25.5" x14ac:dyDescent="0.25">
      <c r="A999" s="89">
        <v>10</v>
      </c>
      <c r="B999" s="89" t="s">
        <v>81</v>
      </c>
      <c r="C999" s="95" t="s">
        <v>197</v>
      </c>
    </row>
    <row r="1000" spans="1:3" x14ac:dyDescent="0.25">
      <c r="A1000" s="90">
        <v>8</v>
      </c>
      <c r="B1000" s="90" t="s">
        <v>82</v>
      </c>
      <c r="C1000" s="90" t="s">
        <v>87</v>
      </c>
    </row>
    <row r="1001" spans="1:3" x14ac:dyDescent="0.25">
      <c r="A1001" s="91">
        <v>6</v>
      </c>
      <c r="B1001" s="91" t="s">
        <v>83</v>
      </c>
      <c r="C1001" s="91" t="s">
        <v>89</v>
      </c>
    </row>
    <row r="1002" spans="1:3" x14ac:dyDescent="0.25">
      <c r="A1002" s="92">
        <v>4</v>
      </c>
      <c r="B1002" s="92" t="s">
        <v>84</v>
      </c>
      <c r="C1002" s="92" t="s">
        <v>90</v>
      </c>
    </row>
    <row r="1003" spans="1:3" x14ac:dyDescent="0.25">
      <c r="A1003" s="93">
        <v>2</v>
      </c>
      <c r="B1003" s="93" t="s">
        <v>85</v>
      </c>
      <c r="C1003" s="93" t="s">
        <v>92</v>
      </c>
    </row>
  </sheetData>
  <sheetProtection formatCells="0"/>
  <autoFilter ref="A14:I68" xr:uid="{00000000-0009-0000-0000-000002000000}"/>
  <mergeCells count="27">
    <mergeCell ref="G7:G8"/>
    <mergeCell ref="H7:H8"/>
    <mergeCell ref="A1:I1"/>
    <mergeCell ref="E2:F2"/>
    <mergeCell ref="E4:F4"/>
    <mergeCell ref="G5:G6"/>
    <mergeCell ref="H5:H6"/>
    <mergeCell ref="G9:G12"/>
    <mergeCell ref="H9:H12"/>
    <mergeCell ref="A14:A15"/>
    <mergeCell ref="B14:B15"/>
    <mergeCell ref="C14:C15"/>
    <mergeCell ref="H14:H15"/>
    <mergeCell ref="A52:A68"/>
    <mergeCell ref="B63:B64"/>
    <mergeCell ref="C63:C64"/>
    <mergeCell ref="A987:C987"/>
    <mergeCell ref="I14:I15"/>
    <mergeCell ref="A16:A20"/>
    <mergeCell ref="A21:A25"/>
    <mergeCell ref="A26:A31"/>
    <mergeCell ref="A32:A33"/>
    <mergeCell ref="A34:A51"/>
    <mergeCell ref="B42:B43"/>
    <mergeCell ref="C42:C43"/>
    <mergeCell ref="B49:B50"/>
    <mergeCell ref="C49:C50"/>
  </mergeCells>
  <conditionalFormatting sqref="F756:F1048576">
    <cfRule type="cellIs" dxfId="19" priority="7" operator="equal">
      <formula>6</formula>
    </cfRule>
    <cfRule type="cellIs" dxfId="18" priority="8" operator="equal">
      <formula>8</formula>
    </cfRule>
    <cfRule type="cellIs" dxfId="17" priority="9" operator="equal">
      <formula>10</formula>
    </cfRule>
    <cfRule type="cellIs" dxfId="16" priority="10" operator="greaterThan">
      <formula>"8.1"</formula>
    </cfRule>
  </conditionalFormatting>
  <conditionalFormatting sqref="E14 E756:F1048576">
    <cfRule type="cellIs" dxfId="15" priority="1" operator="equal">
      <formula>0</formula>
    </cfRule>
    <cfRule type="cellIs" dxfId="14" priority="2" operator="equal">
      <formula>2</formula>
    </cfRule>
    <cfRule type="cellIs" dxfId="13" priority="3" operator="equal">
      <formula>4</formula>
    </cfRule>
    <cfRule type="cellIs" dxfId="12" priority="4" operator="equal">
      <formula>6</formula>
    </cfRule>
    <cfRule type="cellIs" dxfId="11" priority="5" operator="equal">
      <formula>8</formula>
    </cfRule>
    <cfRule type="cellIs" dxfId="10" priority="6" operator="equal">
      <formula>10</formula>
    </cfRule>
  </conditionalFormatting>
  <conditionalFormatting sqref="G16">
    <cfRule type="cellIs" dxfId="9" priority="11" operator="equal">
      <formula>$A$995</formula>
    </cfRule>
  </conditionalFormatting>
  <conditionalFormatting sqref="G756:G1048576 G2:G5 G7 G9 G13:G275">
    <cfRule type="cellIs" dxfId="8" priority="12" operator="equal">
      <formula>$A$993</formula>
    </cfRule>
    <cfRule type="cellIs" dxfId="7" priority="13" operator="equal">
      <formula>$A$994</formula>
    </cfRule>
    <cfRule type="cellIs" dxfId="6" priority="14" operator="equal">
      <formula>$A$988</formula>
    </cfRule>
    <cfRule type="cellIs" dxfId="5" priority="15" operator="equal">
      <formula>$A$989</formula>
    </cfRule>
    <cfRule type="cellIs" dxfId="4" priority="16" operator="equal">
      <formula>$A$990</formula>
    </cfRule>
    <cfRule type="cellIs" dxfId="3" priority="17" operator="equal">
      <formula>$A$991</formula>
    </cfRule>
    <cfRule type="cellIs" dxfId="2" priority="18" operator="equal">
      <formula>$A$992</formula>
    </cfRule>
    <cfRule type="cellIs" dxfId="1" priority="19" operator="equal">
      <formula>$A$994</formula>
    </cfRule>
    <cfRule type="cellIs" dxfId="0" priority="20" operator="equal">
      <formula>$A$995</formula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1496062992125984" right="0.31496062992125984" top="0.74803149606299213" bottom="0.74803149606299213" header="0.31496062992125984" footer="0.31496062992125984"/>
  <pageSetup paperSize="9" scale="53" fitToHeight="6" orientation="landscape" r:id="rId1"/>
  <rowBreaks count="2" manualBreakCount="2">
    <brk id="33" max="8" man="1"/>
    <brk id="5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zoomScaleNormal="100" workbookViewId="0"/>
  </sheetViews>
  <sheetFormatPr defaultColWidth="8.85546875" defaultRowHeight="15" x14ac:dyDescent="0.25"/>
  <cols>
    <col min="1" max="1" width="45.7109375" style="5" customWidth="1"/>
    <col min="2" max="2" width="77.140625" style="5" customWidth="1"/>
    <col min="3" max="16384" width="8.85546875" style="5"/>
  </cols>
  <sheetData>
    <row r="1" spans="1:2" s="211" customFormat="1" ht="28.5" x14ac:dyDescent="0.45">
      <c r="A1" s="212">
        <f>'Registro del Trattamento_ospita'!C3</f>
        <v>0</v>
      </c>
      <c r="B1" s="212"/>
    </row>
    <row r="3" spans="1:2" ht="15.75" thickBot="1" x14ac:dyDescent="0.3">
      <c r="A3" s="5" t="s">
        <v>360</v>
      </c>
    </row>
    <row r="4" spans="1:2" ht="21.75" thickBot="1" x14ac:dyDescent="0.4">
      <c r="A4" s="416" t="s">
        <v>138</v>
      </c>
      <c r="B4" s="417"/>
    </row>
    <row r="5" spans="1:2" ht="52.5" customHeight="1" x14ac:dyDescent="0.25">
      <c r="A5" s="6" t="s">
        <v>133</v>
      </c>
      <c r="B5" s="7"/>
    </row>
    <row r="6" spans="1:2" ht="52.5" customHeight="1" x14ac:dyDescent="0.25">
      <c r="A6" s="8" t="s">
        <v>134</v>
      </c>
      <c r="B6" s="9"/>
    </row>
    <row r="7" spans="1:2" ht="52.5" customHeight="1" x14ac:dyDescent="0.25">
      <c r="A7" s="8" t="s">
        <v>174</v>
      </c>
      <c r="B7" s="9"/>
    </row>
    <row r="8" spans="1:2" ht="52.5" customHeight="1" x14ac:dyDescent="0.25">
      <c r="A8" s="8" t="s">
        <v>135</v>
      </c>
      <c r="B8" s="9"/>
    </row>
    <row r="9" spans="1:2" ht="52.5" customHeight="1" x14ac:dyDescent="0.25">
      <c r="A9" s="8" t="s">
        <v>136</v>
      </c>
      <c r="B9" s="9"/>
    </row>
    <row r="10" spans="1:2" ht="52.5" customHeight="1" x14ac:dyDescent="0.25">
      <c r="A10" s="8" t="s">
        <v>137</v>
      </c>
      <c r="B10" s="9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Y849"/>
  <sheetViews>
    <sheetView zoomScale="70" zoomScaleNormal="70" zoomScaleSheetLayoutView="90" workbookViewId="0">
      <selection activeCell="C4" sqref="C4"/>
    </sheetView>
  </sheetViews>
  <sheetFormatPr defaultColWidth="9.140625" defaultRowHeight="15" x14ac:dyDescent="0.25"/>
  <cols>
    <col min="1" max="1" width="17.42578125" style="10" customWidth="1"/>
    <col min="2" max="2" width="17.42578125" style="11" customWidth="1"/>
    <col min="3" max="3" width="69.28515625" style="10" customWidth="1"/>
    <col min="4" max="4" width="38.140625" style="10" bestFit="1" customWidth="1"/>
    <col min="5" max="5" width="22.5703125" style="267" customWidth="1"/>
    <col min="6" max="6" width="20" style="267" customWidth="1"/>
    <col min="7" max="7" width="20.140625" style="267" bestFit="1" customWidth="1"/>
    <col min="8" max="9" width="14.42578125" style="11" customWidth="1"/>
    <col min="10" max="10" width="15.5703125" style="11" customWidth="1"/>
    <col min="11" max="11" width="17.28515625" style="11" customWidth="1"/>
    <col min="12" max="12" width="17" style="11" customWidth="1"/>
    <col min="13" max="13" width="17.85546875" style="11" customWidth="1"/>
    <col min="14" max="14" width="20.85546875" style="11" customWidth="1"/>
    <col min="15" max="15" width="19.42578125" style="11" bestFit="1" customWidth="1"/>
    <col min="16" max="18" width="17" style="13" customWidth="1"/>
    <col min="19" max="19" width="20.140625" style="11" customWidth="1"/>
    <col min="20" max="20" width="17" style="11" customWidth="1"/>
    <col min="21" max="16384" width="9.140625" style="10"/>
  </cols>
  <sheetData>
    <row r="1" spans="1:20" s="118" customFormat="1" ht="36.75" customHeight="1" x14ac:dyDescent="0.25">
      <c r="A1" s="418" t="s">
        <v>369</v>
      </c>
      <c r="B1" s="419"/>
      <c r="C1" s="420"/>
      <c r="D1" s="421" t="s">
        <v>370</v>
      </c>
      <c r="E1" s="422"/>
      <c r="F1" s="128"/>
      <c r="G1" s="222"/>
      <c r="I1" s="128"/>
      <c r="J1" s="128"/>
      <c r="K1" s="128"/>
      <c r="L1" s="128"/>
      <c r="M1" s="128"/>
      <c r="N1" s="128"/>
      <c r="O1" s="128"/>
      <c r="P1" s="130"/>
      <c r="Q1" s="130"/>
      <c r="R1" s="130"/>
    </row>
    <row r="2" spans="1:20" s="12" customFormat="1" ht="56.25" x14ac:dyDescent="0.25">
      <c r="A2" s="423" t="s">
        <v>257</v>
      </c>
      <c r="B2" s="423"/>
      <c r="C2" s="225">
        <f>'Registro del Trattamento_ospita'!C2</f>
        <v>0</v>
      </c>
      <c r="D2" s="128"/>
      <c r="E2" s="128"/>
      <c r="F2" s="128"/>
      <c r="G2" s="222"/>
      <c r="H2" s="118"/>
      <c r="I2" s="118"/>
      <c r="J2" s="118"/>
      <c r="K2" s="118"/>
      <c r="L2" s="118"/>
      <c r="M2" s="118"/>
      <c r="N2" s="118"/>
      <c r="O2" s="118"/>
      <c r="P2" s="130"/>
      <c r="Q2" s="130"/>
      <c r="R2" s="130"/>
      <c r="S2" s="118"/>
      <c r="T2" s="118"/>
    </row>
    <row r="3" spans="1:20" s="12" customFormat="1" ht="41.45" customHeight="1" x14ac:dyDescent="0.25">
      <c r="A3" s="424" t="s">
        <v>467</v>
      </c>
      <c r="B3" s="425"/>
      <c r="C3" s="226" t="s">
        <v>607</v>
      </c>
      <c r="D3" s="128"/>
      <c r="E3" s="128"/>
      <c r="F3" s="128"/>
      <c r="G3" s="222"/>
      <c r="H3" s="118"/>
      <c r="I3" s="118"/>
      <c r="J3" s="118"/>
      <c r="K3" s="118"/>
      <c r="L3" s="118"/>
      <c r="M3" s="118"/>
      <c r="N3" s="118"/>
      <c r="O3" s="118"/>
      <c r="P3" s="130"/>
      <c r="Q3" s="130"/>
      <c r="R3" s="130"/>
      <c r="S3" s="118"/>
      <c r="T3" s="118"/>
    </row>
    <row r="4" spans="1:20" s="12" customFormat="1" ht="60" x14ac:dyDescent="0.25">
      <c r="A4" s="227" t="s">
        <v>264</v>
      </c>
      <c r="B4" s="228"/>
      <c r="C4" s="229" t="s">
        <v>371</v>
      </c>
      <c r="D4" s="202"/>
      <c r="E4" s="230"/>
      <c r="F4" s="230"/>
      <c r="G4" s="146"/>
      <c r="H4" s="118"/>
      <c r="I4" s="138"/>
      <c r="J4" s="138"/>
      <c r="K4" s="118"/>
      <c r="L4" s="118"/>
      <c r="M4" s="118"/>
      <c r="N4" s="118"/>
      <c r="O4" s="118"/>
      <c r="P4" s="130"/>
      <c r="Q4" s="130"/>
      <c r="R4" s="130"/>
      <c r="S4" s="118"/>
      <c r="T4" s="118"/>
    </row>
    <row r="5" spans="1:20" s="12" customFormat="1" ht="48" customHeight="1" x14ac:dyDescent="0.25">
      <c r="A5" s="426" t="s">
        <v>353</v>
      </c>
      <c r="B5" s="427"/>
      <c r="C5" s="427"/>
      <c r="D5" s="427"/>
      <c r="E5" s="427"/>
      <c r="F5" s="428"/>
      <c r="G5" s="231" t="s">
        <v>468</v>
      </c>
      <c r="H5" s="426" t="s">
        <v>353</v>
      </c>
      <c r="I5" s="427"/>
      <c r="J5" s="428"/>
      <c r="K5" s="231" t="s">
        <v>469</v>
      </c>
      <c r="L5" s="231" t="s">
        <v>468</v>
      </c>
      <c r="M5" s="232" t="s">
        <v>470</v>
      </c>
      <c r="N5" s="232" t="s">
        <v>471</v>
      </c>
      <c r="O5" s="232" t="s">
        <v>471</v>
      </c>
      <c r="P5" s="435" t="s">
        <v>353</v>
      </c>
      <c r="Q5" s="435"/>
      <c r="R5" s="232" t="s">
        <v>472</v>
      </c>
      <c r="S5" s="232" t="s">
        <v>473</v>
      </c>
      <c r="T5" s="118"/>
    </row>
    <row r="6" spans="1:20" s="13" customFormat="1" ht="33" customHeight="1" x14ac:dyDescent="0.25">
      <c r="A6" s="122" t="s">
        <v>6</v>
      </c>
      <c r="B6" s="122" t="s">
        <v>105</v>
      </c>
      <c r="C6" s="122" t="s">
        <v>99</v>
      </c>
      <c r="D6" s="122" t="s">
        <v>396</v>
      </c>
      <c r="E6" s="233" t="s">
        <v>474</v>
      </c>
      <c r="F6" s="233" t="s">
        <v>475</v>
      </c>
      <c r="G6" s="234" t="s">
        <v>476</v>
      </c>
      <c r="H6" s="122" t="s">
        <v>100</v>
      </c>
      <c r="I6" s="122" t="s">
        <v>101</v>
      </c>
      <c r="J6" s="122" t="s">
        <v>102</v>
      </c>
      <c r="K6" s="122" t="s">
        <v>103</v>
      </c>
      <c r="L6" s="122" t="s">
        <v>104</v>
      </c>
      <c r="M6" s="122" t="s">
        <v>355</v>
      </c>
      <c r="N6" s="122" t="s">
        <v>261</v>
      </c>
      <c r="O6" s="122" t="s">
        <v>258</v>
      </c>
      <c r="P6" s="122" t="s">
        <v>320</v>
      </c>
      <c r="Q6" s="122" t="s">
        <v>321</v>
      </c>
      <c r="R6" s="122" t="s">
        <v>259</v>
      </c>
      <c r="S6" s="122" t="s">
        <v>262</v>
      </c>
      <c r="T6" s="122" t="s">
        <v>9</v>
      </c>
    </row>
    <row r="7" spans="1:20" s="13" customFormat="1" ht="33" customHeight="1" x14ac:dyDescent="0.25">
      <c r="A7" s="235" t="s">
        <v>477</v>
      </c>
      <c r="B7" s="436" t="s">
        <v>478</v>
      </c>
      <c r="C7" s="437"/>
      <c r="D7" s="236"/>
      <c r="E7" s="236"/>
      <c r="F7" s="236"/>
      <c r="G7" s="237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</row>
    <row r="8" spans="1:20" ht="60" x14ac:dyDescent="0.25">
      <c r="A8" s="438" t="s">
        <v>176</v>
      </c>
      <c r="B8" s="375" t="s">
        <v>131</v>
      </c>
      <c r="C8" s="23" t="s">
        <v>479</v>
      </c>
      <c r="D8" s="23" t="s">
        <v>480</v>
      </c>
      <c r="E8" s="238" t="s">
        <v>481</v>
      </c>
      <c r="F8" s="238" t="s">
        <v>482</v>
      </c>
      <c r="G8" s="217" t="s">
        <v>483</v>
      </c>
      <c r="H8" s="24" t="s">
        <v>484</v>
      </c>
      <c r="I8" s="24" t="s">
        <v>180</v>
      </c>
      <c r="J8" s="24" t="s">
        <v>177</v>
      </c>
      <c r="K8" s="24" t="s">
        <v>129</v>
      </c>
      <c r="L8" s="24" t="s">
        <v>147</v>
      </c>
      <c r="M8" s="123" t="s">
        <v>485</v>
      </c>
      <c r="N8" s="123" t="s">
        <v>486</v>
      </c>
      <c r="O8" s="17" t="s">
        <v>486</v>
      </c>
      <c r="P8" s="125" t="s">
        <v>260</v>
      </c>
      <c r="Q8" s="125" t="s">
        <v>263</v>
      </c>
      <c r="R8" s="131" t="s">
        <v>487</v>
      </c>
      <c r="S8" s="121" t="s">
        <v>488</v>
      </c>
      <c r="T8" s="239"/>
    </row>
    <row r="9" spans="1:20" ht="33.75" x14ac:dyDescent="0.25">
      <c r="A9" s="438"/>
      <c r="B9" s="375"/>
      <c r="C9" s="23" t="s">
        <v>489</v>
      </c>
      <c r="D9" s="23" t="s">
        <v>490</v>
      </c>
      <c r="E9" s="238" t="s">
        <v>491</v>
      </c>
      <c r="F9" s="238" t="s">
        <v>492</v>
      </c>
      <c r="G9" s="217" t="s">
        <v>493</v>
      </c>
      <c r="H9" s="24" t="s">
        <v>494</v>
      </c>
      <c r="I9" s="24" t="s">
        <v>495</v>
      </c>
      <c r="J9" s="24" t="s">
        <v>267</v>
      </c>
      <c r="K9" s="24" t="s">
        <v>129</v>
      </c>
      <c r="L9" s="24" t="s">
        <v>147</v>
      </c>
      <c r="M9" s="123" t="s">
        <v>496</v>
      </c>
      <c r="N9" s="123" t="s">
        <v>486</v>
      </c>
      <c r="O9" s="17" t="s">
        <v>486</v>
      </c>
      <c r="P9" s="125" t="s">
        <v>263</v>
      </c>
      <c r="Q9" s="125" t="s">
        <v>260</v>
      </c>
      <c r="R9" s="125">
        <v>1</v>
      </c>
      <c r="S9" s="121" t="s">
        <v>497</v>
      </c>
      <c r="T9" s="239"/>
    </row>
    <row r="10" spans="1:20" ht="43.15" customHeight="1" x14ac:dyDescent="0.25">
      <c r="A10" s="438"/>
      <c r="B10" s="375"/>
      <c r="C10" s="2" t="s">
        <v>498</v>
      </c>
      <c r="D10" s="439" t="s">
        <v>480</v>
      </c>
      <c r="E10" s="240" t="s">
        <v>481</v>
      </c>
      <c r="F10" s="441" t="s">
        <v>482</v>
      </c>
      <c r="G10" s="241" t="s">
        <v>483</v>
      </c>
      <c r="H10" s="17" t="s">
        <v>484</v>
      </c>
      <c r="I10" s="17" t="s">
        <v>182</v>
      </c>
      <c r="J10" s="17" t="s">
        <v>143</v>
      </c>
      <c r="K10" s="17" t="s">
        <v>129</v>
      </c>
      <c r="L10" s="17" t="s">
        <v>147</v>
      </c>
      <c r="M10" s="124" t="s">
        <v>499</v>
      </c>
      <c r="N10" s="123" t="s">
        <v>486</v>
      </c>
      <c r="O10" s="17" t="s">
        <v>486</v>
      </c>
      <c r="P10" s="129" t="s">
        <v>260</v>
      </c>
      <c r="Q10" s="125" t="s">
        <v>263</v>
      </c>
      <c r="R10" s="132" t="s">
        <v>245</v>
      </c>
      <c r="S10" s="119" t="s">
        <v>488</v>
      </c>
      <c r="T10" s="18"/>
    </row>
    <row r="11" spans="1:20" ht="28.9" customHeight="1" x14ac:dyDescent="0.25">
      <c r="A11" s="438"/>
      <c r="B11" s="375"/>
      <c r="C11" s="2" t="s">
        <v>184</v>
      </c>
      <c r="D11" s="440"/>
      <c r="E11" s="238" t="s">
        <v>481</v>
      </c>
      <c r="F11" s="442"/>
      <c r="G11" s="217" t="s">
        <v>483</v>
      </c>
      <c r="H11" s="17" t="s">
        <v>484</v>
      </c>
      <c r="I11" s="17" t="s">
        <v>183</v>
      </c>
      <c r="J11" s="17" t="s">
        <v>143</v>
      </c>
      <c r="K11" s="17" t="s">
        <v>129</v>
      </c>
      <c r="L11" s="17" t="s">
        <v>147</v>
      </c>
      <c r="M11" s="124" t="s">
        <v>499</v>
      </c>
      <c r="N11" s="123" t="s">
        <v>486</v>
      </c>
      <c r="O11" s="17" t="s">
        <v>486</v>
      </c>
      <c r="P11" s="129" t="s">
        <v>260</v>
      </c>
      <c r="Q11" s="129" t="s">
        <v>263</v>
      </c>
      <c r="R11" s="132" t="s">
        <v>245</v>
      </c>
      <c r="S11" s="119" t="s">
        <v>488</v>
      </c>
      <c r="T11" s="18"/>
    </row>
    <row r="12" spans="1:20" ht="28.9" customHeight="1" x14ac:dyDescent="0.25">
      <c r="A12" s="438"/>
      <c r="B12" s="375"/>
      <c r="C12" s="242" t="s">
        <v>500</v>
      </c>
      <c r="D12" s="242" t="s">
        <v>501</v>
      </c>
      <c r="E12" s="243" t="s">
        <v>502</v>
      </c>
      <c r="F12" s="442"/>
      <c r="G12" s="217" t="s">
        <v>483</v>
      </c>
      <c r="H12" s="17" t="s">
        <v>162</v>
      </c>
      <c r="I12" s="17" t="s">
        <v>503</v>
      </c>
      <c r="J12" s="17" t="s">
        <v>143</v>
      </c>
      <c r="K12" s="17" t="s">
        <v>129</v>
      </c>
      <c r="L12" s="17" t="s">
        <v>147</v>
      </c>
      <c r="M12" s="124" t="s">
        <v>504</v>
      </c>
      <c r="N12" s="123" t="s">
        <v>486</v>
      </c>
      <c r="O12" s="17" t="s">
        <v>486</v>
      </c>
      <c r="P12" s="129" t="s">
        <v>260</v>
      </c>
      <c r="Q12" s="129" t="s">
        <v>263</v>
      </c>
      <c r="R12" s="132" t="s">
        <v>505</v>
      </c>
      <c r="S12" s="119" t="s">
        <v>506</v>
      </c>
      <c r="T12" s="18"/>
    </row>
    <row r="13" spans="1:20" ht="28.9" customHeight="1" x14ac:dyDescent="0.25">
      <c r="A13" s="438"/>
      <c r="B13" s="375"/>
      <c r="C13" s="242" t="s">
        <v>507</v>
      </c>
      <c r="D13" s="242" t="s">
        <v>501</v>
      </c>
      <c r="E13" s="243" t="s">
        <v>502</v>
      </c>
      <c r="F13" s="442"/>
      <c r="G13" s="217" t="s">
        <v>483</v>
      </c>
      <c r="H13" s="17" t="s">
        <v>162</v>
      </c>
      <c r="I13" s="17" t="s">
        <v>508</v>
      </c>
      <c r="J13" s="17" t="s">
        <v>509</v>
      </c>
      <c r="K13" s="17" t="s">
        <v>129</v>
      </c>
      <c r="L13" s="17" t="s">
        <v>147</v>
      </c>
      <c r="M13" s="124" t="s">
        <v>510</v>
      </c>
      <c r="N13" s="123" t="s">
        <v>486</v>
      </c>
      <c r="O13" s="17" t="s">
        <v>486</v>
      </c>
      <c r="P13" s="129" t="s">
        <v>260</v>
      </c>
      <c r="Q13" s="129" t="s">
        <v>263</v>
      </c>
      <c r="R13" s="132" t="s">
        <v>505</v>
      </c>
      <c r="S13" s="119" t="s">
        <v>506</v>
      </c>
      <c r="T13" s="18"/>
    </row>
    <row r="14" spans="1:20" ht="33.75" x14ac:dyDescent="0.25">
      <c r="A14" s="438"/>
      <c r="B14" s="375"/>
      <c r="C14" s="2" t="s">
        <v>511</v>
      </c>
      <c r="D14" s="2" t="s">
        <v>512</v>
      </c>
      <c r="E14" s="240" t="s">
        <v>513</v>
      </c>
      <c r="F14" s="442"/>
      <c r="G14" s="217" t="s">
        <v>483</v>
      </c>
      <c r="H14" s="17" t="s">
        <v>484</v>
      </c>
      <c r="I14" s="17" t="s">
        <v>180</v>
      </c>
      <c r="J14" s="17" t="s">
        <v>203</v>
      </c>
      <c r="K14" s="17" t="s">
        <v>129</v>
      </c>
      <c r="L14" s="17" t="s">
        <v>205</v>
      </c>
      <c r="M14" s="124" t="s">
        <v>499</v>
      </c>
      <c r="N14" s="123" t="s">
        <v>486</v>
      </c>
      <c r="O14" s="17" t="s">
        <v>486</v>
      </c>
      <c r="P14" s="129" t="s">
        <v>260</v>
      </c>
      <c r="Q14" s="129" t="s">
        <v>263</v>
      </c>
      <c r="R14" s="132" t="s">
        <v>514</v>
      </c>
      <c r="S14" s="121" t="s">
        <v>515</v>
      </c>
      <c r="T14" s="18"/>
    </row>
    <row r="15" spans="1:20" ht="28.9" customHeight="1" x14ac:dyDescent="0.25">
      <c r="A15" s="438"/>
      <c r="B15" s="375"/>
      <c r="C15" s="2" t="s">
        <v>207</v>
      </c>
      <c r="D15" s="2" t="s">
        <v>512</v>
      </c>
      <c r="E15" s="240" t="s">
        <v>516</v>
      </c>
      <c r="F15" s="442"/>
      <c r="G15" s="217" t="s">
        <v>483</v>
      </c>
      <c r="H15" s="17" t="s">
        <v>484</v>
      </c>
      <c r="I15" s="17" t="s">
        <v>180</v>
      </c>
      <c r="J15" s="17" t="s">
        <v>208</v>
      </c>
      <c r="K15" s="17" t="s">
        <v>129</v>
      </c>
      <c r="L15" s="17" t="s">
        <v>147</v>
      </c>
      <c r="M15" s="124" t="s">
        <v>517</v>
      </c>
      <c r="N15" s="123" t="s">
        <v>486</v>
      </c>
      <c r="O15" s="17" t="s">
        <v>486</v>
      </c>
      <c r="P15" s="129" t="s">
        <v>260</v>
      </c>
      <c r="Q15" s="129" t="s">
        <v>263</v>
      </c>
      <c r="R15" s="132" t="s">
        <v>518</v>
      </c>
      <c r="S15" s="119" t="s">
        <v>519</v>
      </c>
      <c r="T15" s="18"/>
    </row>
    <row r="16" spans="1:20" ht="24" customHeight="1" x14ac:dyDescent="0.25">
      <c r="A16" s="438"/>
      <c r="B16" s="375"/>
      <c r="C16" s="52" t="s">
        <v>520</v>
      </c>
      <c r="D16" s="2" t="s">
        <v>512</v>
      </c>
      <c r="E16" s="240" t="s">
        <v>481</v>
      </c>
      <c r="F16" s="442"/>
      <c r="G16" s="217" t="s">
        <v>483</v>
      </c>
      <c r="H16" s="17" t="s">
        <v>521</v>
      </c>
      <c r="I16" s="17" t="s">
        <v>180</v>
      </c>
      <c r="J16" s="17" t="s">
        <v>209</v>
      </c>
      <c r="K16" s="17" t="s">
        <v>129</v>
      </c>
      <c r="L16" s="17" t="s">
        <v>147</v>
      </c>
      <c r="M16" s="124" t="s">
        <v>522</v>
      </c>
      <c r="N16" s="123" t="s">
        <v>486</v>
      </c>
      <c r="O16" s="17" t="s">
        <v>486</v>
      </c>
      <c r="P16" s="125" t="s">
        <v>260</v>
      </c>
      <c r="Q16" s="125" t="s">
        <v>263</v>
      </c>
      <c r="R16" s="131" t="s">
        <v>245</v>
      </c>
      <c r="S16" s="121" t="s">
        <v>488</v>
      </c>
      <c r="T16" s="18"/>
    </row>
    <row r="17" spans="1:20" ht="45" x14ac:dyDescent="0.25">
      <c r="A17" s="438"/>
      <c r="B17" s="375"/>
      <c r="C17" s="2" t="s">
        <v>122</v>
      </c>
      <c r="D17" s="2" t="s">
        <v>523</v>
      </c>
      <c r="E17" s="240" t="s">
        <v>524</v>
      </c>
      <c r="F17" s="443"/>
      <c r="G17" s="217" t="s">
        <v>483</v>
      </c>
      <c r="H17" s="17" t="s">
        <v>525</v>
      </c>
      <c r="I17" s="17" t="s">
        <v>526</v>
      </c>
      <c r="J17" s="17" t="s">
        <v>527</v>
      </c>
      <c r="K17" s="17" t="s">
        <v>210</v>
      </c>
      <c r="L17" s="17" t="s">
        <v>147</v>
      </c>
      <c r="M17" s="124" t="s">
        <v>528</v>
      </c>
      <c r="N17" s="124" t="s">
        <v>529</v>
      </c>
      <c r="O17" s="17" t="s">
        <v>486</v>
      </c>
      <c r="P17" s="129" t="s">
        <v>260</v>
      </c>
      <c r="Q17" s="129" t="s">
        <v>263</v>
      </c>
      <c r="R17" s="132" t="s">
        <v>250</v>
      </c>
      <c r="S17" s="121" t="s">
        <v>530</v>
      </c>
      <c r="T17" s="18"/>
    </row>
    <row r="18" spans="1:20" ht="30" x14ac:dyDescent="0.25">
      <c r="A18" s="438"/>
      <c r="B18" s="375"/>
      <c r="C18" s="2" t="s">
        <v>121</v>
      </c>
      <c r="D18" s="2" t="s">
        <v>531</v>
      </c>
      <c r="E18" s="240" t="s">
        <v>532</v>
      </c>
      <c r="F18" s="240" t="s">
        <v>533</v>
      </c>
      <c r="G18" s="241" t="s">
        <v>534</v>
      </c>
      <c r="H18" s="17" t="s">
        <v>132</v>
      </c>
      <c r="I18" s="17" t="s">
        <v>180</v>
      </c>
      <c r="J18" s="17" t="s">
        <v>130</v>
      </c>
      <c r="K18" s="17" t="s">
        <v>535</v>
      </c>
      <c r="L18" s="17" t="s">
        <v>147</v>
      </c>
      <c r="M18" s="124" t="s">
        <v>536</v>
      </c>
      <c r="N18" s="124" t="s">
        <v>529</v>
      </c>
      <c r="O18" s="17" t="s">
        <v>486</v>
      </c>
      <c r="P18" s="125" t="s">
        <v>263</v>
      </c>
      <c r="Q18" s="129" t="s">
        <v>260</v>
      </c>
      <c r="R18" s="132" t="s">
        <v>537</v>
      </c>
      <c r="S18" s="119" t="s">
        <v>538</v>
      </c>
      <c r="T18" s="18"/>
    </row>
    <row r="19" spans="1:20" ht="33.75" x14ac:dyDescent="0.25">
      <c r="A19" s="438"/>
      <c r="B19" s="375"/>
      <c r="C19" s="2" t="s">
        <v>539</v>
      </c>
      <c r="D19" s="4" t="s">
        <v>540</v>
      </c>
      <c r="E19" s="240" t="s">
        <v>541</v>
      </c>
      <c r="F19" s="240" t="s">
        <v>482</v>
      </c>
      <c r="G19" s="241" t="s">
        <v>542</v>
      </c>
      <c r="H19" s="17" t="s">
        <v>484</v>
      </c>
      <c r="I19" s="17" t="s">
        <v>180</v>
      </c>
      <c r="J19" s="17" t="s">
        <v>212</v>
      </c>
      <c r="K19" s="17" t="s">
        <v>129</v>
      </c>
      <c r="L19" s="17" t="s">
        <v>147</v>
      </c>
      <c r="M19" s="124" t="s">
        <v>528</v>
      </c>
      <c r="N19" s="124" t="s">
        <v>529</v>
      </c>
      <c r="O19" s="17" t="s">
        <v>486</v>
      </c>
      <c r="P19" s="129" t="s">
        <v>260</v>
      </c>
      <c r="Q19" s="129" t="s">
        <v>263</v>
      </c>
      <c r="R19" s="132" t="s">
        <v>451</v>
      </c>
      <c r="S19" s="119" t="s">
        <v>543</v>
      </c>
      <c r="T19" s="18"/>
    </row>
    <row r="20" spans="1:20" ht="75" x14ac:dyDescent="0.25">
      <c r="A20" s="438"/>
      <c r="B20" s="375"/>
      <c r="C20" s="2" t="s">
        <v>544</v>
      </c>
      <c r="D20" s="25" t="s">
        <v>545</v>
      </c>
      <c r="E20" s="244" t="s">
        <v>546</v>
      </c>
      <c r="F20" s="238" t="s">
        <v>482</v>
      </c>
      <c r="G20" s="245" t="s">
        <v>483</v>
      </c>
      <c r="H20" s="17" t="s">
        <v>484</v>
      </c>
      <c r="I20" s="17" t="s">
        <v>547</v>
      </c>
      <c r="J20" s="26" t="s">
        <v>548</v>
      </c>
      <c r="K20" s="26" t="s">
        <v>129</v>
      </c>
      <c r="L20" s="17" t="s">
        <v>147</v>
      </c>
      <c r="M20" s="246" t="s">
        <v>549</v>
      </c>
      <c r="N20" s="246" t="s">
        <v>486</v>
      </c>
      <c r="O20" s="17" t="s">
        <v>486</v>
      </c>
      <c r="P20" s="129" t="s">
        <v>260</v>
      </c>
      <c r="Q20" s="129" t="s">
        <v>263</v>
      </c>
      <c r="R20" s="132" t="s">
        <v>461</v>
      </c>
      <c r="S20" s="247" t="s">
        <v>550</v>
      </c>
      <c r="T20" s="248"/>
    </row>
    <row r="21" spans="1:20" ht="34.5" thickBot="1" x14ac:dyDescent="0.3">
      <c r="A21" s="438"/>
      <c r="B21" s="375"/>
      <c r="C21" s="249" t="s">
        <v>551</v>
      </c>
      <c r="D21" s="19"/>
      <c r="E21" s="250" t="s">
        <v>552</v>
      </c>
      <c r="F21" s="250" t="s">
        <v>553</v>
      </c>
      <c r="G21" s="251" t="s">
        <v>493</v>
      </c>
      <c r="H21" s="20" t="s">
        <v>554</v>
      </c>
      <c r="I21" s="17" t="s">
        <v>555</v>
      </c>
      <c r="J21" s="20" t="s">
        <v>556</v>
      </c>
      <c r="K21" s="20" t="s">
        <v>129</v>
      </c>
      <c r="L21" s="20" t="s">
        <v>147</v>
      </c>
      <c r="M21" s="246" t="s">
        <v>557</v>
      </c>
      <c r="N21" s="124" t="s">
        <v>529</v>
      </c>
      <c r="O21" s="17" t="s">
        <v>486</v>
      </c>
      <c r="P21" s="252" t="s">
        <v>263</v>
      </c>
      <c r="Q21" s="252" t="s">
        <v>260</v>
      </c>
      <c r="R21" s="132" t="s">
        <v>558</v>
      </c>
      <c r="S21" s="253" t="s">
        <v>559</v>
      </c>
      <c r="T21" s="21"/>
    </row>
    <row r="22" spans="1:20" hidden="1" x14ac:dyDescent="0.25">
      <c r="A22" s="431"/>
      <c r="B22" s="432"/>
      <c r="C22" s="432"/>
      <c r="D22" s="432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433"/>
      <c r="P22" s="432"/>
      <c r="Q22" s="432"/>
      <c r="R22" s="432"/>
      <c r="S22" s="432"/>
      <c r="T22" s="434"/>
    </row>
    <row r="23" spans="1:20" ht="18.600000000000001" hidden="1" customHeight="1" thickBot="1" x14ac:dyDescent="0.3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429"/>
      <c r="O23" s="429"/>
      <c r="P23" s="357"/>
      <c r="Q23" s="429"/>
      <c r="R23" s="357"/>
      <c r="S23" s="357"/>
      <c r="T23" s="358"/>
    </row>
    <row r="24" spans="1:20" ht="30.75" hidden="1" thickBot="1" x14ac:dyDescent="0.3">
      <c r="A24" s="369" t="s">
        <v>97</v>
      </c>
      <c r="B24" s="430" t="s">
        <v>368</v>
      </c>
      <c r="C24" s="127" t="s">
        <v>111</v>
      </c>
      <c r="D24" s="127" t="s">
        <v>281</v>
      </c>
      <c r="E24" s="238"/>
      <c r="F24" s="256" t="s">
        <v>565</v>
      </c>
      <c r="G24" s="256"/>
      <c r="H24" s="24" t="s">
        <v>163</v>
      </c>
      <c r="I24" s="24" t="s">
        <v>188</v>
      </c>
      <c r="J24" s="24" t="s">
        <v>129</v>
      </c>
      <c r="K24" s="24" t="s">
        <v>129</v>
      </c>
      <c r="L24" s="24" t="s">
        <v>141</v>
      </c>
      <c r="M24" s="24"/>
      <c r="N24" s="24"/>
      <c r="O24" s="24"/>
      <c r="P24" s="24"/>
      <c r="Q24" s="24"/>
      <c r="R24" s="142" t="s">
        <v>283</v>
      </c>
      <c r="S24" s="24"/>
      <c r="T24" s="24"/>
    </row>
    <row r="25" spans="1:20" ht="30.75" hidden="1" thickBot="1" x14ac:dyDescent="0.3">
      <c r="A25" s="370"/>
      <c r="B25" s="430"/>
      <c r="C25" s="127" t="s">
        <v>1</v>
      </c>
      <c r="D25" s="127" t="s">
        <v>282</v>
      </c>
      <c r="E25" s="244"/>
      <c r="F25" s="256" t="s">
        <v>565</v>
      </c>
      <c r="G25" s="257"/>
      <c r="H25" s="26" t="s">
        <v>163</v>
      </c>
      <c r="I25" s="24" t="s">
        <v>188</v>
      </c>
      <c r="J25" s="26" t="s">
        <v>129</v>
      </c>
      <c r="K25" s="26" t="s">
        <v>129</v>
      </c>
      <c r="L25" s="26" t="s">
        <v>141</v>
      </c>
      <c r="M25" s="26"/>
      <c r="N25" s="26"/>
      <c r="O25" s="26"/>
      <c r="P25" s="26"/>
      <c r="Q25" s="26"/>
      <c r="R25" s="142" t="s">
        <v>283</v>
      </c>
      <c r="S25" s="26"/>
      <c r="T25" s="26"/>
    </row>
    <row r="26" spans="1:20" ht="15.75" hidden="1" thickBot="1" x14ac:dyDescent="0.3">
      <c r="A26" s="359"/>
      <c r="B26" s="360"/>
      <c r="C26" s="360"/>
      <c r="D26" s="360"/>
      <c r="E26" s="360"/>
      <c r="F26" s="360"/>
      <c r="G26" s="360"/>
      <c r="H26" s="360"/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1"/>
    </row>
    <row r="27" spans="1:20" x14ac:dyDescent="0.25">
      <c r="A27" s="258"/>
      <c r="B27" s="258"/>
      <c r="C27" s="221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</row>
    <row r="28" spans="1:20" s="12" customFormat="1" ht="23.25" x14ac:dyDescent="0.25">
      <c r="A28" s="259"/>
      <c r="B28" s="259"/>
      <c r="C28" s="259" t="s">
        <v>566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1:20" ht="45.75" thickBot="1" x14ac:dyDescent="0.3">
      <c r="A29" s="260" t="s">
        <v>125</v>
      </c>
      <c r="B29" s="261"/>
      <c r="C29" s="262" t="s">
        <v>121</v>
      </c>
      <c r="D29" s="249"/>
      <c r="E29" s="250" t="s">
        <v>563</v>
      </c>
      <c r="F29" s="240" t="s">
        <v>533</v>
      </c>
      <c r="G29" s="255"/>
      <c r="H29" s="254" t="s">
        <v>132</v>
      </c>
      <c r="I29" s="254" t="s">
        <v>567</v>
      </c>
      <c r="J29" s="254" t="s">
        <v>170</v>
      </c>
      <c r="K29" s="254" t="s">
        <v>148</v>
      </c>
      <c r="L29" s="254" t="s">
        <v>142</v>
      </c>
      <c r="M29" s="263" t="s">
        <v>568</v>
      </c>
      <c r="N29" s="120" t="s">
        <v>569</v>
      </c>
      <c r="O29" s="24" t="s">
        <v>570</v>
      </c>
      <c r="P29" s="216" t="s">
        <v>260</v>
      </c>
      <c r="Q29" s="125" t="s">
        <v>263</v>
      </c>
      <c r="R29" s="131" t="s">
        <v>250</v>
      </c>
      <c r="S29" s="121" t="s">
        <v>538</v>
      </c>
      <c r="T29" s="254"/>
    </row>
    <row r="30" spans="1:20" ht="15.75" hidden="1" thickBot="1" x14ac:dyDescent="0.3">
      <c r="A30" s="359"/>
      <c r="B30" s="444"/>
      <c r="C30" s="360"/>
      <c r="D30" s="445"/>
      <c r="E30" s="445"/>
      <c r="F30" s="445"/>
      <c r="G30" s="445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1"/>
    </row>
    <row r="31" spans="1:20" x14ac:dyDescent="0.25">
      <c r="A31" s="221"/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</row>
    <row r="32" spans="1:20" s="12" customFormat="1" ht="23.25" x14ac:dyDescent="0.25">
      <c r="A32" s="264"/>
      <c r="B32" s="264"/>
      <c r="C32" s="264" t="s">
        <v>571</v>
      </c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</row>
    <row r="33" spans="1:25" ht="46.5" customHeight="1" x14ac:dyDescent="0.25">
      <c r="A33" s="446" t="s">
        <v>98</v>
      </c>
      <c r="B33" s="448" t="s">
        <v>150</v>
      </c>
      <c r="C33" s="23" t="s">
        <v>107</v>
      </c>
      <c r="D33" s="23"/>
      <c r="E33" s="238" t="s">
        <v>572</v>
      </c>
      <c r="F33" s="255" t="s">
        <v>573</v>
      </c>
      <c r="G33" s="255"/>
      <c r="H33" s="24" t="s">
        <v>367</v>
      </c>
      <c r="I33" s="24" t="s">
        <v>285</v>
      </c>
      <c r="J33" s="24" t="s">
        <v>286</v>
      </c>
      <c r="K33" s="24" t="s">
        <v>129</v>
      </c>
      <c r="L33" s="24" t="s">
        <v>142</v>
      </c>
      <c r="M33" s="265" t="s">
        <v>272</v>
      </c>
      <c r="N33" s="24" t="s">
        <v>287</v>
      </c>
      <c r="O33" s="24" t="s">
        <v>288</v>
      </c>
      <c r="P33" s="220" t="s">
        <v>260</v>
      </c>
      <c r="Q33" s="220" t="s">
        <v>263</v>
      </c>
      <c r="R33" s="219" t="s">
        <v>562</v>
      </c>
      <c r="S33" s="24" t="s">
        <v>574</v>
      </c>
      <c r="T33" s="24"/>
    </row>
    <row r="34" spans="1:25" ht="45" x14ac:dyDescent="0.25">
      <c r="A34" s="446"/>
      <c r="B34" s="449"/>
      <c r="C34" s="2" t="s">
        <v>114</v>
      </c>
      <c r="D34" s="2"/>
      <c r="E34" s="238" t="s">
        <v>572</v>
      </c>
      <c r="F34" s="255" t="s">
        <v>573</v>
      </c>
      <c r="G34" s="244"/>
      <c r="H34" s="17" t="s">
        <v>367</v>
      </c>
      <c r="I34" s="17" t="s">
        <v>140</v>
      </c>
      <c r="J34" s="24" t="s">
        <v>191</v>
      </c>
      <c r="K34" s="17" t="s">
        <v>129</v>
      </c>
      <c r="L34" s="17" t="s">
        <v>142</v>
      </c>
      <c r="M34" s="137" t="s">
        <v>272</v>
      </c>
      <c r="N34" s="24" t="s">
        <v>287</v>
      </c>
      <c r="O34" s="24" t="s">
        <v>288</v>
      </c>
      <c r="P34" s="135" t="s">
        <v>260</v>
      </c>
      <c r="Q34" s="135" t="s">
        <v>263</v>
      </c>
      <c r="R34" s="135" t="s">
        <v>562</v>
      </c>
      <c r="S34" s="24" t="s">
        <v>574</v>
      </c>
      <c r="T34" s="17"/>
    </row>
    <row r="35" spans="1:25" ht="45.75" thickBot="1" x14ac:dyDescent="0.3">
      <c r="A35" s="446"/>
      <c r="B35" s="449"/>
      <c r="C35" s="25" t="s">
        <v>222</v>
      </c>
      <c r="D35" s="25"/>
      <c r="E35" s="238" t="s">
        <v>572</v>
      </c>
      <c r="F35" s="255" t="s">
        <v>573</v>
      </c>
      <c r="G35" s="244"/>
      <c r="H35" s="26" t="s">
        <v>189</v>
      </c>
      <c r="I35" s="26" t="s">
        <v>190</v>
      </c>
      <c r="J35" s="24" t="s">
        <v>191</v>
      </c>
      <c r="K35" s="26" t="s">
        <v>129</v>
      </c>
      <c r="L35" s="17" t="s">
        <v>142</v>
      </c>
      <c r="M35" s="137" t="s">
        <v>272</v>
      </c>
      <c r="N35" s="24" t="s">
        <v>287</v>
      </c>
      <c r="O35" s="24" t="s">
        <v>288</v>
      </c>
      <c r="P35" s="218" t="s">
        <v>260</v>
      </c>
      <c r="Q35" s="218" t="s">
        <v>263</v>
      </c>
      <c r="R35" s="219" t="s">
        <v>562</v>
      </c>
      <c r="S35" s="24" t="s">
        <v>574</v>
      </c>
      <c r="T35" s="26"/>
    </row>
    <row r="36" spans="1:25" ht="37.5" hidden="1" customHeight="1" thickBot="1" x14ac:dyDescent="0.3">
      <c r="A36" s="447"/>
      <c r="B36" s="449"/>
      <c r="C36" s="25" t="s">
        <v>284</v>
      </c>
      <c r="D36" s="25"/>
      <c r="E36" s="244" t="s">
        <v>575</v>
      </c>
      <c r="F36" s="244" t="s">
        <v>576</v>
      </c>
      <c r="G36" s="244"/>
      <c r="H36" s="26" t="s">
        <v>289</v>
      </c>
      <c r="I36" s="26" t="s">
        <v>190</v>
      </c>
      <c r="J36" s="24" t="s">
        <v>290</v>
      </c>
      <c r="K36" s="26" t="s">
        <v>129</v>
      </c>
      <c r="L36" s="17" t="s">
        <v>142</v>
      </c>
      <c r="M36" s="137" t="s">
        <v>272</v>
      </c>
      <c r="N36" s="24" t="s">
        <v>287</v>
      </c>
      <c r="O36" s="24" t="s">
        <v>288</v>
      </c>
      <c r="P36" s="26" t="s">
        <v>263</v>
      </c>
      <c r="Q36" s="218" t="s">
        <v>260</v>
      </c>
      <c r="R36" s="218"/>
      <c r="S36" s="26" t="s">
        <v>280</v>
      </c>
      <c r="T36" s="26"/>
    </row>
    <row r="37" spans="1:25" ht="15.75" thickBot="1" x14ac:dyDescent="0.3">
      <c r="A37" s="359"/>
      <c r="B37" s="445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1"/>
    </row>
    <row r="38" spans="1:25" x14ac:dyDescent="0.25">
      <c r="A38" s="29" t="s">
        <v>5</v>
      </c>
      <c r="B38" s="31"/>
      <c r="C38" s="32"/>
      <c r="D38" s="32"/>
      <c r="E38" s="266"/>
      <c r="F38" s="266"/>
      <c r="G38" s="266"/>
      <c r="H38" s="34"/>
      <c r="I38" s="34"/>
      <c r="J38" s="34"/>
    </row>
    <row r="39" spans="1:25" x14ac:dyDescent="0.25">
      <c r="A39" s="53" t="s">
        <v>227</v>
      </c>
      <c r="B39" s="33"/>
      <c r="C39" s="32"/>
      <c r="D39" s="32"/>
      <c r="E39" s="266"/>
      <c r="F39" s="266"/>
      <c r="G39" s="266"/>
      <c r="H39" s="34"/>
      <c r="I39" s="34"/>
      <c r="J39" s="34"/>
    </row>
    <row r="40" spans="1:25" x14ac:dyDescent="0.25">
      <c r="A40" s="54" t="s">
        <v>2</v>
      </c>
      <c r="B40" s="33"/>
      <c r="C40" s="32"/>
      <c r="D40" s="32"/>
      <c r="E40" s="266"/>
      <c r="F40" s="266"/>
      <c r="G40" s="266"/>
      <c r="H40" s="34"/>
      <c r="I40" s="34"/>
      <c r="J40" s="34"/>
    </row>
    <row r="41" spans="1:25" x14ac:dyDescent="0.25">
      <c r="A41" s="30" t="s">
        <v>3</v>
      </c>
      <c r="B41" s="33"/>
      <c r="C41" s="32"/>
      <c r="D41" s="32"/>
      <c r="E41" s="266"/>
      <c r="F41" s="266"/>
      <c r="G41" s="266"/>
      <c r="H41" s="34"/>
      <c r="I41" s="34"/>
      <c r="J41" s="34"/>
      <c r="K41" s="34"/>
      <c r="L41" s="34"/>
      <c r="M41" s="34"/>
      <c r="N41" s="34"/>
      <c r="O41" s="34"/>
      <c r="P41" s="136"/>
      <c r="Q41" s="136"/>
      <c r="R41" s="136"/>
      <c r="S41" s="34"/>
      <c r="T41" s="34"/>
      <c r="U41" s="32"/>
      <c r="V41" s="32"/>
      <c r="W41" s="32"/>
      <c r="X41" s="32"/>
      <c r="Y41" s="32"/>
    </row>
    <row r="42" spans="1:25" s="11" customFormat="1" x14ac:dyDescent="0.25">
      <c r="A42" s="30" t="s">
        <v>4</v>
      </c>
      <c r="B42" s="33"/>
      <c r="C42" s="32"/>
      <c r="D42" s="32"/>
      <c r="E42" s="266"/>
      <c r="F42" s="266"/>
      <c r="G42" s="266"/>
      <c r="H42" s="34"/>
      <c r="I42" s="34"/>
      <c r="J42" s="34"/>
      <c r="P42" s="13"/>
      <c r="Q42" s="13"/>
      <c r="R42" s="13"/>
      <c r="U42" s="10"/>
      <c r="V42" s="10"/>
      <c r="W42" s="10"/>
      <c r="X42" s="10"/>
      <c r="Y42" s="10"/>
    </row>
    <row r="43" spans="1:25" s="11" customFormat="1" x14ac:dyDescent="0.25">
      <c r="A43" s="10"/>
      <c r="C43" s="10"/>
      <c r="D43" s="10"/>
      <c r="E43" s="10"/>
      <c r="F43" s="10"/>
      <c r="G43" s="10"/>
      <c r="P43" s="13"/>
      <c r="Q43" s="13"/>
      <c r="R43" s="13"/>
      <c r="U43" s="10"/>
      <c r="V43" s="10"/>
      <c r="W43" s="10"/>
      <c r="X43" s="10"/>
      <c r="Y43" s="10"/>
    </row>
    <row r="44" spans="1:25" s="11" customFormat="1" x14ac:dyDescent="0.25">
      <c r="A44" s="10"/>
      <c r="C44" s="10"/>
      <c r="D44" s="10"/>
      <c r="E44" s="10"/>
      <c r="F44" s="10"/>
      <c r="G44" s="10"/>
      <c r="P44" s="13"/>
      <c r="Q44" s="13"/>
      <c r="R44" s="13"/>
      <c r="U44" s="10"/>
      <c r="V44" s="10"/>
      <c r="W44" s="10"/>
      <c r="X44" s="10"/>
      <c r="Y44" s="10"/>
    </row>
    <row r="45" spans="1:25" s="11" customFormat="1" x14ac:dyDescent="0.25">
      <c r="A45" s="10"/>
      <c r="C45" s="10"/>
      <c r="D45" s="10"/>
      <c r="E45" s="10"/>
      <c r="F45" s="10"/>
      <c r="G45" s="10"/>
      <c r="P45" s="13"/>
      <c r="Q45" s="13"/>
      <c r="R45" s="13"/>
      <c r="U45" s="10"/>
      <c r="V45" s="10"/>
      <c r="W45" s="10"/>
      <c r="X45" s="10"/>
      <c r="Y45" s="10"/>
    </row>
    <row r="46" spans="1:25" s="11" customFormat="1" x14ac:dyDescent="0.25">
      <c r="A46" s="10"/>
      <c r="C46" s="10"/>
      <c r="D46" s="10"/>
      <c r="E46" s="10"/>
      <c r="F46" s="10"/>
      <c r="G46" s="10"/>
      <c r="P46" s="13"/>
      <c r="Q46" s="13"/>
      <c r="R46" s="13"/>
      <c r="U46" s="10"/>
      <c r="V46" s="10"/>
      <c r="W46" s="10"/>
      <c r="X46" s="10"/>
      <c r="Y46" s="10"/>
    </row>
    <row r="47" spans="1:25" s="11" customFormat="1" x14ac:dyDescent="0.25">
      <c r="A47" s="10"/>
      <c r="C47" s="10"/>
      <c r="D47" s="10"/>
      <c r="E47" s="10"/>
      <c r="F47" s="10"/>
      <c r="G47" s="10"/>
      <c r="P47" s="13"/>
      <c r="Q47" s="13"/>
      <c r="R47" s="13"/>
      <c r="U47" s="10"/>
      <c r="V47" s="10"/>
      <c r="W47" s="10"/>
      <c r="X47" s="10"/>
      <c r="Y47" s="10"/>
    </row>
    <row r="48" spans="1:25" s="11" customFormat="1" x14ac:dyDescent="0.25">
      <c r="A48" s="10"/>
      <c r="C48" s="10"/>
      <c r="D48" s="10"/>
      <c r="E48" s="10"/>
      <c r="F48" s="10"/>
      <c r="G48" s="10"/>
      <c r="P48" s="13"/>
      <c r="Q48" s="13"/>
      <c r="R48" s="13"/>
      <c r="U48" s="10"/>
      <c r="V48" s="10"/>
      <c r="W48" s="10"/>
      <c r="X48" s="10"/>
      <c r="Y48" s="10"/>
    </row>
    <row r="49" spans="1:25" s="11" customFormat="1" x14ac:dyDescent="0.25">
      <c r="A49" s="10"/>
      <c r="C49" s="10"/>
      <c r="D49" s="10"/>
      <c r="E49" s="10"/>
      <c r="F49" s="10"/>
      <c r="G49" s="10"/>
      <c r="P49" s="13"/>
      <c r="Q49" s="13"/>
      <c r="R49" s="13"/>
      <c r="U49" s="10"/>
      <c r="V49" s="10"/>
      <c r="W49" s="10"/>
      <c r="X49" s="10"/>
      <c r="Y49" s="10"/>
    </row>
    <row r="50" spans="1:25" s="11" customFormat="1" x14ac:dyDescent="0.25">
      <c r="A50" s="10"/>
      <c r="C50" s="10"/>
      <c r="D50" s="10"/>
      <c r="E50" s="10"/>
      <c r="F50" s="10"/>
      <c r="G50" s="10"/>
      <c r="P50" s="13"/>
      <c r="Q50" s="13"/>
      <c r="R50" s="13"/>
      <c r="U50" s="10"/>
      <c r="V50" s="10"/>
      <c r="W50" s="10"/>
      <c r="X50" s="10"/>
      <c r="Y50" s="10"/>
    </row>
    <row r="51" spans="1:25" s="11" customFormat="1" x14ac:dyDescent="0.25">
      <c r="A51" s="10"/>
      <c r="C51" s="10"/>
      <c r="D51" s="10"/>
      <c r="E51" s="10"/>
      <c r="F51" s="10"/>
      <c r="G51" s="10"/>
      <c r="P51" s="13"/>
      <c r="Q51" s="13"/>
      <c r="R51" s="13"/>
      <c r="U51" s="10"/>
      <c r="V51" s="10"/>
      <c r="W51" s="10"/>
      <c r="X51" s="10"/>
      <c r="Y51" s="10"/>
    </row>
    <row r="52" spans="1:25" s="11" customFormat="1" x14ac:dyDescent="0.25">
      <c r="A52" s="10"/>
      <c r="C52" s="10"/>
      <c r="D52" s="10"/>
      <c r="E52" s="10"/>
      <c r="F52" s="10"/>
      <c r="G52" s="10"/>
      <c r="P52" s="13"/>
      <c r="Q52" s="13"/>
      <c r="R52" s="13"/>
      <c r="U52" s="10"/>
      <c r="V52" s="10"/>
      <c r="W52" s="10"/>
      <c r="X52" s="10"/>
      <c r="Y52" s="10"/>
    </row>
    <row r="53" spans="1:25" s="11" customFormat="1" x14ac:dyDescent="0.25">
      <c r="A53" s="10"/>
      <c r="C53" s="10"/>
      <c r="D53" s="10"/>
      <c r="E53" s="10"/>
      <c r="F53" s="10"/>
      <c r="G53" s="10"/>
      <c r="P53" s="13"/>
      <c r="Q53" s="13"/>
      <c r="R53" s="13"/>
      <c r="U53" s="10"/>
      <c r="V53" s="10"/>
      <c r="W53" s="10"/>
      <c r="X53" s="10"/>
      <c r="Y53" s="10"/>
    </row>
    <row r="54" spans="1:25" s="11" customFormat="1" x14ac:dyDescent="0.25">
      <c r="A54" s="10"/>
      <c r="C54" s="10"/>
      <c r="D54" s="10"/>
      <c r="E54" s="10"/>
      <c r="F54" s="10"/>
      <c r="G54" s="10"/>
      <c r="P54" s="13"/>
      <c r="Q54" s="13"/>
      <c r="R54" s="13"/>
      <c r="U54" s="10"/>
      <c r="V54" s="10"/>
      <c r="W54" s="10"/>
      <c r="X54" s="10"/>
      <c r="Y54" s="10"/>
    </row>
    <row r="55" spans="1:25" s="11" customFormat="1" x14ac:dyDescent="0.25">
      <c r="A55" s="10"/>
      <c r="C55" s="10"/>
      <c r="D55" s="10"/>
      <c r="E55" s="10"/>
      <c r="F55" s="10"/>
      <c r="G55" s="10"/>
      <c r="P55" s="13"/>
      <c r="Q55" s="13"/>
      <c r="R55" s="13"/>
      <c r="U55" s="10"/>
      <c r="V55" s="10"/>
      <c r="W55" s="10"/>
      <c r="X55" s="10"/>
      <c r="Y55" s="10"/>
    </row>
    <row r="56" spans="1:25" s="11" customFormat="1" x14ac:dyDescent="0.25">
      <c r="A56" s="10"/>
      <c r="C56" s="10"/>
      <c r="D56" s="10"/>
      <c r="E56" s="10"/>
      <c r="F56" s="10"/>
      <c r="G56" s="10"/>
      <c r="P56" s="13"/>
      <c r="Q56" s="13"/>
      <c r="R56" s="13"/>
      <c r="U56" s="10"/>
      <c r="V56" s="10"/>
      <c r="W56" s="10"/>
      <c r="X56" s="10"/>
      <c r="Y56" s="10"/>
    </row>
    <row r="57" spans="1:25" s="11" customFormat="1" x14ac:dyDescent="0.25">
      <c r="A57" s="10"/>
      <c r="C57" s="10"/>
      <c r="D57" s="10"/>
      <c r="E57" s="10"/>
      <c r="F57" s="10"/>
      <c r="G57" s="10"/>
      <c r="P57" s="13"/>
      <c r="Q57" s="13"/>
      <c r="R57" s="13"/>
      <c r="U57" s="10"/>
      <c r="V57" s="10"/>
      <c r="W57" s="10"/>
      <c r="X57" s="10"/>
      <c r="Y57" s="10"/>
    </row>
    <row r="58" spans="1:25" s="11" customFormat="1" x14ac:dyDescent="0.25">
      <c r="A58" s="10"/>
      <c r="C58" s="10"/>
      <c r="D58" s="10"/>
      <c r="E58" s="10"/>
      <c r="F58" s="10"/>
      <c r="G58" s="10"/>
      <c r="P58" s="13"/>
      <c r="Q58" s="13"/>
      <c r="R58" s="13"/>
      <c r="U58" s="10"/>
      <c r="V58" s="10"/>
      <c r="W58" s="10"/>
      <c r="X58" s="10"/>
      <c r="Y58" s="10"/>
    </row>
    <row r="59" spans="1:25" s="11" customFormat="1" x14ac:dyDescent="0.25">
      <c r="A59" s="10"/>
      <c r="C59" s="10"/>
      <c r="D59" s="10"/>
      <c r="E59" s="10"/>
      <c r="F59" s="10"/>
      <c r="G59" s="10"/>
      <c r="P59" s="13"/>
      <c r="Q59" s="13"/>
      <c r="R59" s="13"/>
      <c r="U59" s="10"/>
      <c r="V59" s="10"/>
      <c r="W59" s="10"/>
      <c r="X59" s="10"/>
      <c r="Y59" s="10"/>
    </row>
    <row r="60" spans="1:25" s="11" customFormat="1" x14ac:dyDescent="0.25">
      <c r="A60" s="10"/>
      <c r="C60" s="10"/>
      <c r="D60" s="10"/>
      <c r="E60" s="10"/>
      <c r="F60" s="10"/>
      <c r="G60" s="10"/>
      <c r="P60" s="13"/>
      <c r="Q60" s="13"/>
      <c r="R60" s="13"/>
      <c r="U60" s="10"/>
      <c r="V60" s="10"/>
      <c r="W60" s="10"/>
      <c r="X60" s="10"/>
      <c r="Y60" s="10"/>
    </row>
    <row r="61" spans="1:25" s="11" customFormat="1" x14ac:dyDescent="0.25">
      <c r="A61" s="10"/>
      <c r="C61" s="10"/>
      <c r="D61" s="10"/>
      <c r="E61" s="10"/>
      <c r="F61" s="10"/>
      <c r="G61" s="10"/>
      <c r="P61" s="13"/>
      <c r="Q61" s="13"/>
      <c r="R61" s="13"/>
      <c r="U61" s="10"/>
      <c r="V61" s="10"/>
      <c r="W61" s="10"/>
      <c r="X61" s="10"/>
      <c r="Y61" s="10"/>
    </row>
    <row r="62" spans="1:25" s="11" customFormat="1" x14ac:dyDescent="0.25">
      <c r="A62" s="10"/>
      <c r="C62" s="10"/>
      <c r="D62" s="10"/>
      <c r="E62" s="10"/>
      <c r="F62" s="10"/>
      <c r="G62" s="10"/>
      <c r="P62" s="13"/>
      <c r="Q62" s="13"/>
      <c r="R62" s="13"/>
      <c r="U62" s="10"/>
      <c r="V62" s="10"/>
      <c r="W62" s="10"/>
      <c r="X62" s="10"/>
      <c r="Y62" s="10"/>
    </row>
    <row r="63" spans="1:25" s="11" customFormat="1" x14ac:dyDescent="0.25">
      <c r="A63" s="10"/>
      <c r="C63" s="10"/>
      <c r="D63" s="10"/>
      <c r="E63" s="10"/>
      <c r="F63" s="10"/>
      <c r="G63" s="10"/>
      <c r="P63" s="13"/>
      <c r="Q63" s="13"/>
      <c r="R63" s="13"/>
      <c r="U63" s="10"/>
      <c r="V63" s="10"/>
      <c r="W63" s="10"/>
      <c r="X63" s="10"/>
      <c r="Y63" s="10"/>
    </row>
    <row r="64" spans="1:25" s="11" customFormat="1" x14ac:dyDescent="0.25">
      <c r="A64" s="10"/>
      <c r="C64" s="10"/>
      <c r="D64" s="10"/>
      <c r="E64" s="10"/>
      <c r="F64" s="10"/>
      <c r="G64" s="10"/>
      <c r="P64" s="13"/>
      <c r="Q64" s="13"/>
      <c r="R64" s="13"/>
      <c r="U64" s="10"/>
      <c r="V64" s="10"/>
      <c r="W64" s="10"/>
      <c r="X64" s="10"/>
      <c r="Y64" s="10"/>
    </row>
    <row r="65" spans="1:25" s="11" customFormat="1" x14ac:dyDescent="0.25">
      <c r="A65" s="10"/>
      <c r="C65" s="10"/>
      <c r="D65" s="10"/>
      <c r="E65" s="10"/>
      <c r="F65" s="10"/>
      <c r="G65" s="10"/>
      <c r="P65" s="13"/>
      <c r="Q65" s="13"/>
      <c r="R65" s="13"/>
      <c r="U65" s="10"/>
      <c r="V65" s="10"/>
      <c r="W65" s="10"/>
      <c r="X65" s="10"/>
      <c r="Y65" s="10"/>
    </row>
    <row r="66" spans="1:25" s="11" customFormat="1" x14ac:dyDescent="0.25">
      <c r="A66" s="10"/>
      <c r="C66" s="10"/>
      <c r="D66" s="10"/>
      <c r="E66" s="10"/>
      <c r="F66" s="10"/>
      <c r="G66" s="10"/>
      <c r="P66" s="13"/>
      <c r="Q66" s="13"/>
      <c r="R66" s="13"/>
      <c r="U66" s="10"/>
      <c r="V66" s="10"/>
      <c r="W66" s="10"/>
      <c r="X66" s="10"/>
      <c r="Y66" s="10"/>
    </row>
    <row r="67" spans="1:25" s="11" customFormat="1" x14ac:dyDescent="0.25">
      <c r="A67" s="10"/>
      <c r="C67" s="10"/>
      <c r="D67" s="10"/>
      <c r="E67" s="10"/>
      <c r="F67" s="10"/>
      <c r="G67" s="10"/>
      <c r="P67" s="13"/>
      <c r="Q67" s="13"/>
      <c r="R67" s="13"/>
      <c r="U67" s="10"/>
      <c r="V67" s="10"/>
      <c r="W67" s="10"/>
      <c r="X67" s="10"/>
      <c r="Y67" s="10"/>
    </row>
    <row r="68" spans="1:25" s="11" customFormat="1" x14ac:dyDescent="0.25">
      <c r="A68" s="10"/>
      <c r="C68" s="10"/>
      <c r="D68" s="10"/>
      <c r="E68" s="10"/>
      <c r="F68" s="10"/>
      <c r="G68" s="10"/>
      <c r="P68" s="13"/>
      <c r="Q68" s="13"/>
      <c r="R68" s="13"/>
      <c r="U68" s="10"/>
      <c r="V68" s="10"/>
      <c r="W68" s="10"/>
      <c r="X68" s="10"/>
      <c r="Y68" s="10"/>
    </row>
    <row r="69" spans="1:25" s="11" customFormat="1" x14ac:dyDescent="0.25">
      <c r="A69" s="10"/>
      <c r="C69" s="10"/>
      <c r="D69" s="10"/>
      <c r="E69" s="10"/>
      <c r="F69" s="10"/>
      <c r="G69" s="10"/>
      <c r="P69" s="13"/>
      <c r="Q69" s="13"/>
      <c r="R69" s="13"/>
      <c r="U69" s="10"/>
      <c r="V69" s="10"/>
      <c r="W69" s="10"/>
      <c r="X69" s="10"/>
      <c r="Y69" s="10"/>
    </row>
    <row r="70" spans="1:25" s="11" customFormat="1" x14ac:dyDescent="0.25">
      <c r="A70" s="10"/>
      <c r="C70" s="10"/>
      <c r="D70" s="10"/>
      <c r="E70" s="10"/>
      <c r="F70" s="10"/>
      <c r="G70" s="10"/>
      <c r="P70" s="13"/>
      <c r="Q70" s="13"/>
      <c r="R70" s="13"/>
      <c r="U70" s="10"/>
      <c r="V70" s="10"/>
      <c r="W70" s="10"/>
      <c r="X70" s="10"/>
      <c r="Y70" s="10"/>
    </row>
    <row r="71" spans="1:25" s="11" customFormat="1" x14ac:dyDescent="0.25">
      <c r="A71" s="10"/>
      <c r="C71" s="10"/>
      <c r="D71" s="10"/>
      <c r="E71" s="10"/>
      <c r="F71" s="10"/>
      <c r="G71" s="10"/>
      <c r="P71" s="13"/>
      <c r="Q71" s="13"/>
      <c r="R71" s="13"/>
      <c r="U71" s="10"/>
      <c r="V71" s="10"/>
      <c r="W71" s="10"/>
      <c r="X71" s="10"/>
      <c r="Y71" s="10"/>
    </row>
    <row r="72" spans="1:25" s="11" customFormat="1" x14ac:dyDescent="0.25">
      <c r="A72" s="10"/>
      <c r="C72" s="10"/>
      <c r="D72" s="10"/>
      <c r="E72" s="10"/>
      <c r="F72" s="10"/>
      <c r="G72" s="10"/>
      <c r="P72" s="13"/>
      <c r="Q72" s="13"/>
      <c r="R72" s="13"/>
      <c r="U72" s="10"/>
      <c r="V72" s="10"/>
      <c r="W72" s="10"/>
      <c r="X72" s="10"/>
      <c r="Y72" s="10"/>
    </row>
    <row r="73" spans="1:25" s="11" customFormat="1" x14ac:dyDescent="0.25">
      <c r="A73" s="10"/>
      <c r="C73" s="10"/>
      <c r="D73" s="10"/>
      <c r="E73" s="10"/>
      <c r="F73" s="10"/>
      <c r="G73" s="10"/>
      <c r="P73" s="13"/>
      <c r="Q73" s="13"/>
      <c r="R73" s="13"/>
      <c r="U73" s="10"/>
      <c r="V73" s="10"/>
      <c r="W73" s="10"/>
      <c r="X73" s="10"/>
      <c r="Y73" s="10"/>
    </row>
    <row r="74" spans="1:25" s="11" customFormat="1" x14ac:dyDescent="0.25">
      <c r="A74" s="10"/>
      <c r="C74" s="10"/>
      <c r="D74" s="10"/>
      <c r="E74" s="10"/>
      <c r="F74" s="10"/>
      <c r="G74" s="10"/>
      <c r="P74" s="13"/>
      <c r="Q74" s="13"/>
      <c r="R74" s="13"/>
      <c r="U74" s="10"/>
      <c r="V74" s="10"/>
      <c r="W74" s="10"/>
      <c r="X74" s="10"/>
      <c r="Y74" s="10"/>
    </row>
    <row r="75" spans="1:25" s="11" customFormat="1" x14ac:dyDescent="0.25">
      <c r="A75" s="10"/>
      <c r="C75" s="10"/>
      <c r="D75" s="10"/>
      <c r="E75" s="10"/>
      <c r="F75" s="10"/>
      <c r="G75" s="10"/>
      <c r="P75" s="13"/>
      <c r="Q75" s="13"/>
      <c r="R75" s="13"/>
      <c r="U75" s="10"/>
      <c r="V75" s="10"/>
      <c r="W75" s="10"/>
      <c r="X75" s="10"/>
      <c r="Y75" s="10"/>
    </row>
    <row r="76" spans="1:25" s="11" customFormat="1" x14ac:dyDescent="0.25">
      <c r="A76" s="10"/>
      <c r="C76" s="10"/>
      <c r="D76" s="10"/>
      <c r="E76" s="10"/>
      <c r="F76" s="10"/>
      <c r="G76" s="10"/>
      <c r="P76" s="13"/>
      <c r="Q76" s="13"/>
      <c r="R76" s="13"/>
      <c r="U76" s="10"/>
      <c r="V76" s="10"/>
      <c r="W76" s="10"/>
      <c r="X76" s="10"/>
      <c r="Y76" s="10"/>
    </row>
    <row r="77" spans="1:25" s="11" customFormat="1" x14ac:dyDescent="0.25">
      <c r="A77" s="10"/>
      <c r="C77" s="10"/>
      <c r="D77" s="10"/>
      <c r="E77" s="10"/>
      <c r="F77" s="10"/>
      <c r="G77" s="10"/>
      <c r="P77" s="13"/>
      <c r="Q77" s="13"/>
      <c r="R77" s="13"/>
      <c r="U77" s="10"/>
      <c r="V77" s="10"/>
      <c r="W77" s="10"/>
      <c r="X77" s="10"/>
      <c r="Y77" s="10"/>
    </row>
    <row r="78" spans="1:25" s="11" customFormat="1" x14ac:dyDescent="0.25">
      <c r="A78" s="10"/>
      <c r="C78" s="10"/>
      <c r="D78" s="10"/>
      <c r="E78" s="10"/>
      <c r="F78" s="10"/>
      <c r="G78" s="10"/>
      <c r="P78" s="13"/>
      <c r="Q78" s="13"/>
      <c r="R78" s="13"/>
      <c r="U78" s="10"/>
      <c r="V78" s="10"/>
      <c r="W78" s="10"/>
      <c r="X78" s="10"/>
      <c r="Y78" s="10"/>
    </row>
    <row r="79" spans="1:25" s="11" customFormat="1" x14ac:dyDescent="0.25">
      <c r="A79" s="10"/>
      <c r="C79" s="10"/>
      <c r="D79" s="10"/>
      <c r="E79" s="10"/>
      <c r="F79" s="10"/>
      <c r="G79" s="10"/>
      <c r="P79" s="13"/>
      <c r="Q79" s="13"/>
      <c r="R79" s="13"/>
      <c r="U79" s="10"/>
      <c r="V79" s="10"/>
      <c r="W79" s="10"/>
      <c r="X79" s="10"/>
      <c r="Y79" s="10"/>
    </row>
    <row r="80" spans="1:25" s="11" customFormat="1" x14ac:dyDescent="0.25">
      <c r="A80" s="10"/>
      <c r="C80" s="10"/>
      <c r="D80" s="10"/>
      <c r="E80" s="10"/>
      <c r="F80" s="10"/>
      <c r="G80" s="10"/>
      <c r="P80" s="13"/>
      <c r="Q80" s="13"/>
      <c r="R80" s="13"/>
      <c r="U80" s="10"/>
      <c r="V80" s="10"/>
      <c r="W80" s="10"/>
      <c r="X80" s="10"/>
      <c r="Y80" s="10"/>
    </row>
    <row r="81" spans="1:25" s="11" customFormat="1" x14ac:dyDescent="0.25">
      <c r="A81" s="10"/>
      <c r="C81" s="10"/>
      <c r="D81" s="10"/>
      <c r="E81" s="10"/>
      <c r="F81" s="10"/>
      <c r="G81" s="10"/>
      <c r="P81" s="13"/>
      <c r="Q81" s="13"/>
      <c r="R81" s="13"/>
      <c r="U81" s="10"/>
      <c r="V81" s="10"/>
      <c r="W81" s="10"/>
      <c r="X81" s="10"/>
      <c r="Y81" s="10"/>
    </row>
    <row r="82" spans="1:25" s="11" customFormat="1" x14ac:dyDescent="0.25">
      <c r="A82" s="10"/>
      <c r="C82" s="10"/>
      <c r="D82" s="10"/>
      <c r="E82" s="10"/>
      <c r="F82" s="10"/>
      <c r="G82" s="10"/>
      <c r="P82" s="13"/>
      <c r="Q82" s="13"/>
      <c r="R82" s="13"/>
      <c r="U82" s="10"/>
      <c r="V82" s="10"/>
      <c r="W82" s="10"/>
      <c r="X82" s="10"/>
      <c r="Y82" s="10"/>
    </row>
    <row r="83" spans="1:25" s="11" customFormat="1" x14ac:dyDescent="0.25">
      <c r="A83" s="10"/>
      <c r="C83" s="10"/>
      <c r="D83" s="10"/>
      <c r="E83" s="10"/>
      <c r="F83" s="10"/>
      <c r="G83" s="10"/>
      <c r="P83" s="13"/>
      <c r="Q83" s="13"/>
      <c r="R83" s="13"/>
      <c r="U83" s="10"/>
      <c r="V83" s="10"/>
      <c r="W83" s="10"/>
      <c r="X83" s="10"/>
      <c r="Y83" s="10"/>
    </row>
    <row r="84" spans="1:25" s="11" customFormat="1" x14ac:dyDescent="0.25">
      <c r="A84" s="10"/>
      <c r="C84" s="10"/>
      <c r="D84" s="10"/>
      <c r="E84" s="10"/>
      <c r="F84" s="10"/>
      <c r="G84" s="10"/>
      <c r="P84" s="13"/>
      <c r="Q84" s="13"/>
      <c r="R84" s="13"/>
      <c r="U84" s="10"/>
      <c r="V84" s="10"/>
      <c r="W84" s="10"/>
      <c r="X84" s="10"/>
      <c r="Y84" s="10"/>
    </row>
    <row r="85" spans="1:25" s="11" customFormat="1" x14ac:dyDescent="0.25">
      <c r="A85" s="10"/>
      <c r="C85" s="10"/>
      <c r="D85" s="10"/>
      <c r="E85" s="10"/>
      <c r="F85" s="10"/>
      <c r="G85" s="10"/>
      <c r="P85" s="13"/>
      <c r="Q85" s="13"/>
      <c r="R85" s="13"/>
      <c r="U85" s="10"/>
      <c r="V85" s="10"/>
      <c r="W85" s="10"/>
      <c r="X85" s="10"/>
      <c r="Y85" s="10"/>
    </row>
    <row r="86" spans="1:25" s="11" customFormat="1" x14ac:dyDescent="0.25">
      <c r="A86" s="10"/>
      <c r="C86" s="10"/>
      <c r="D86" s="10"/>
      <c r="E86" s="10"/>
      <c r="F86" s="10"/>
      <c r="G86" s="10"/>
      <c r="P86" s="13"/>
      <c r="Q86" s="13"/>
      <c r="R86" s="13"/>
      <c r="U86" s="10"/>
      <c r="V86" s="10"/>
      <c r="W86" s="10"/>
      <c r="X86" s="10"/>
      <c r="Y86" s="10"/>
    </row>
    <row r="87" spans="1:25" s="11" customFormat="1" x14ac:dyDescent="0.25">
      <c r="A87" s="10"/>
      <c r="C87" s="10"/>
      <c r="D87" s="10"/>
      <c r="E87" s="10"/>
      <c r="F87" s="10"/>
      <c r="G87" s="10"/>
      <c r="P87" s="13"/>
      <c r="Q87" s="13"/>
      <c r="R87" s="13"/>
      <c r="U87" s="10"/>
      <c r="V87" s="10"/>
      <c r="W87" s="10"/>
      <c r="X87" s="10"/>
      <c r="Y87" s="10"/>
    </row>
    <row r="88" spans="1:25" s="11" customFormat="1" x14ac:dyDescent="0.25">
      <c r="A88" s="10"/>
      <c r="C88" s="10"/>
      <c r="D88" s="10"/>
      <c r="E88" s="10"/>
      <c r="F88" s="10"/>
      <c r="G88" s="10"/>
      <c r="P88" s="13"/>
      <c r="Q88" s="13"/>
      <c r="R88" s="13"/>
      <c r="U88" s="10"/>
      <c r="V88" s="10"/>
      <c r="W88" s="10"/>
      <c r="X88" s="10"/>
      <c r="Y88" s="10"/>
    </row>
    <row r="89" spans="1:25" s="11" customFormat="1" x14ac:dyDescent="0.25">
      <c r="A89" s="10"/>
      <c r="C89" s="10"/>
      <c r="D89" s="10"/>
      <c r="E89" s="10"/>
      <c r="F89" s="10"/>
      <c r="G89" s="10"/>
      <c r="P89" s="13"/>
      <c r="Q89" s="13"/>
      <c r="R89" s="13"/>
      <c r="U89" s="10"/>
      <c r="V89" s="10"/>
      <c r="W89" s="10"/>
      <c r="X89" s="10"/>
      <c r="Y89" s="10"/>
    </row>
    <row r="90" spans="1:25" s="11" customFormat="1" x14ac:dyDescent="0.25">
      <c r="A90" s="10"/>
      <c r="C90" s="10"/>
      <c r="D90" s="10"/>
      <c r="E90" s="10"/>
      <c r="F90" s="10"/>
      <c r="G90" s="10"/>
      <c r="P90" s="13"/>
      <c r="Q90" s="13"/>
      <c r="R90" s="13"/>
      <c r="U90" s="10"/>
      <c r="V90" s="10"/>
      <c r="W90" s="10"/>
      <c r="X90" s="10"/>
      <c r="Y90" s="10"/>
    </row>
    <row r="91" spans="1:25" s="11" customFormat="1" x14ac:dyDescent="0.25">
      <c r="A91" s="10"/>
      <c r="C91" s="10"/>
      <c r="D91" s="10"/>
      <c r="E91" s="10"/>
      <c r="F91" s="10"/>
      <c r="G91" s="10"/>
      <c r="P91" s="13"/>
      <c r="Q91" s="13"/>
      <c r="R91" s="13"/>
      <c r="U91" s="10"/>
      <c r="V91" s="10"/>
      <c r="W91" s="10"/>
      <c r="X91" s="10"/>
      <c r="Y91" s="10"/>
    </row>
    <row r="92" spans="1:25" s="11" customFormat="1" x14ac:dyDescent="0.25">
      <c r="A92" s="10"/>
      <c r="C92" s="10"/>
      <c r="D92" s="10"/>
      <c r="E92" s="10"/>
      <c r="F92" s="10"/>
      <c r="G92" s="10"/>
      <c r="P92" s="13"/>
      <c r="Q92" s="13"/>
      <c r="R92" s="13"/>
      <c r="U92" s="10"/>
      <c r="V92" s="10"/>
      <c r="W92" s="10"/>
      <c r="X92" s="10"/>
      <c r="Y92" s="10"/>
    </row>
    <row r="93" spans="1:25" s="11" customFormat="1" x14ac:dyDescent="0.25">
      <c r="A93" s="10"/>
      <c r="C93" s="10"/>
      <c r="D93" s="10"/>
      <c r="E93" s="10"/>
      <c r="F93" s="10"/>
      <c r="G93" s="10"/>
      <c r="P93" s="13"/>
      <c r="Q93" s="13"/>
      <c r="R93" s="13"/>
      <c r="U93" s="10"/>
      <c r="V93" s="10"/>
      <c r="W93" s="10"/>
      <c r="X93" s="10"/>
      <c r="Y93" s="10"/>
    </row>
    <row r="94" spans="1:25" s="11" customFormat="1" x14ac:dyDescent="0.25">
      <c r="A94" s="10"/>
      <c r="C94" s="10"/>
      <c r="D94" s="10"/>
      <c r="E94" s="10"/>
      <c r="F94" s="10"/>
      <c r="G94" s="10"/>
      <c r="P94" s="13"/>
      <c r="Q94" s="13"/>
      <c r="R94" s="13"/>
      <c r="U94" s="10"/>
      <c r="V94" s="10"/>
      <c r="W94" s="10"/>
      <c r="X94" s="10"/>
      <c r="Y94" s="10"/>
    </row>
    <row r="95" spans="1:25" s="11" customFormat="1" x14ac:dyDescent="0.25">
      <c r="A95" s="10"/>
      <c r="C95" s="10"/>
      <c r="D95" s="10"/>
      <c r="E95" s="10"/>
      <c r="F95" s="10"/>
      <c r="G95" s="10"/>
      <c r="P95" s="13"/>
      <c r="Q95" s="13"/>
      <c r="R95" s="13"/>
      <c r="U95" s="10"/>
      <c r="V95" s="10"/>
      <c r="W95" s="10"/>
      <c r="X95" s="10"/>
      <c r="Y95" s="10"/>
    </row>
    <row r="96" spans="1:25" s="11" customFormat="1" x14ac:dyDescent="0.25">
      <c r="A96" s="10"/>
      <c r="C96" s="10"/>
      <c r="D96" s="10"/>
      <c r="E96" s="10"/>
      <c r="F96" s="10"/>
      <c r="G96" s="10"/>
      <c r="P96" s="13"/>
      <c r="Q96" s="13"/>
      <c r="R96" s="13"/>
      <c r="U96" s="10"/>
      <c r="V96" s="10"/>
      <c r="W96" s="10"/>
      <c r="X96" s="10"/>
      <c r="Y96" s="10"/>
    </row>
    <row r="97" spans="1:25" s="11" customFormat="1" x14ac:dyDescent="0.25">
      <c r="A97" s="10"/>
      <c r="C97" s="10"/>
      <c r="D97" s="10"/>
      <c r="E97" s="10"/>
      <c r="F97" s="10"/>
      <c r="G97" s="10"/>
      <c r="P97" s="13"/>
      <c r="Q97" s="13"/>
      <c r="R97" s="13"/>
      <c r="U97" s="10"/>
      <c r="V97" s="10"/>
      <c r="W97" s="10"/>
      <c r="X97" s="10"/>
      <c r="Y97" s="10"/>
    </row>
    <row r="98" spans="1:25" s="11" customFormat="1" x14ac:dyDescent="0.25">
      <c r="A98" s="10"/>
      <c r="C98" s="10"/>
      <c r="D98" s="10"/>
      <c r="E98" s="10"/>
      <c r="F98" s="10"/>
      <c r="G98" s="10"/>
      <c r="P98" s="13"/>
      <c r="Q98" s="13"/>
      <c r="R98" s="13"/>
      <c r="U98" s="10"/>
      <c r="V98" s="10"/>
      <c r="W98" s="10"/>
      <c r="X98" s="10"/>
      <c r="Y98" s="10"/>
    </row>
    <row r="99" spans="1:25" s="11" customFormat="1" x14ac:dyDescent="0.25">
      <c r="A99" s="10"/>
      <c r="C99" s="10"/>
      <c r="D99" s="10"/>
      <c r="E99" s="10"/>
      <c r="F99" s="10"/>
      <c r="G99" s="10"/>
      <c r="P99" s="13"/>
      <c r="Q99" s="13"/>
      <c r="R99" s="13"/>
      <c r="U99" s="10"/>
      <c r="V99" s="10"/>
      <c r="W99" s="10"/>
      <c r="X99" s="10"/>
      <c r="Y99" s="10"/>
    </row>
    <row r="100" spans="1:25" s="11" customFormat="1" x14ac:dyDescent="0.25">
      <c r="A100" s="10"/>
      <c r="C100" s="10"/>
      <c r="D100" s="10"/>
      <c r="E100" s="10"/>
      <c r="F100" s="10"/>
      <c r="G100" s="10"/>
      <c r="P100" s="13"/>
      <c r="Q100" s="13"/>
      <c r="R100" s="13"/>
      <c r="U100" s="10"/>
      <c r="V100" s="10"/>
      <c r="W100" s="10"/>
      <c r="X100" s="10"/>
      <c r="Y100" s="10"/>
    </row>
    <row r="101" spans="1:25" s="11" customFormat="1" x14ac:dyDescent="0.25">
      <c r="A101" s="10"/>
      <c r="C101" s="10"/>
      <c r="D101" s="10"/>
      <c r="E101" s="10"/>
      <c r="F101" s="10"/>
      <c r="G101" s="10"/>
      <c r="P101" s="13"/>
      <c r="Q101" s="13"/>
      <c r="R101" s="13"/>
      <c r="U101" s="10"/>
      <c r="V101" s="10"/>
      <c r="W101" s="10"/>
      <c r="X101" s="10"/>
      <c r="Y101" s="10"/>
    </row>
    <row r="102" spans="1:25" s="11" customFormat="1" x14ac:dyDescent="0.25">
      <c r="A102" s="10"/>
      <c r="C102" s="10"/>
      <c r="D102" s="10"/>
      <c r="E102" s="10"/>
      <c r="F102" s="10"/>
      <c r="G102" s="10"/>
      <c r="P102" s="13"/>
      <c r="Q102" s="13"/>
      <c r="R102" s="13"/>
      <c r="U102" s="10"/>
      <c r="V102" s="10"/>
      <c r="W102" s="10"/>
      <c r="X102" s="10"/>
      <c r="Y102" s="10"/>
    </row>
    <row r="103" spans="1:25" s="11" customFormat="1" x14ac:dyDescent="0.25">
      <c r="A103" s="10"/>
      <c r="C103" s="10"/>
      <c r="D103" s="10"/>
      <c r="E103" s="10"/>
      <c r="F103" s="10"/>
      <c r="G103" s="10"/>
      <c r="P103" s="13"/>
      <c r="Q103" s="13"/>
      <c r="R103" s="13"/>
      <c r="U103" s="10"/>
      <c r="V103" s="10"/>
      <c r="W103" s="10"/>
      <c r="X103" s="10"/>
      <c r="Y103" s="10"/>
    </row>
    <row r="104" spans="1:25" s="11" customFormat="1" x14ac:dyDescent="0.25">
      <c r="A104" s="10"/>
      <c r="C104" s="10"/>
      <c r="D104" s="10"/>
      <c r="E104" s="10"/>
      <c r="F104" s="10"/>
      <c r="G104" s="10"/>
      <c r="P104" s="13"/>
      <c r="Q104" s="13"/>
      <c r="R104" s="13"/>
      <c r="U104" s="10"/>
      <c r="V104" s="10"/>
      <c r="W104" s="10"/>
      <c r="X104" s="10"/>
      <c r="Y104" s="10"/>
    </row>
    <row r="105" spans="1:25" s="11" customFormat="1" x14ac:dyDescent="0.25">
      <c r="A105" s="10"/>
      <c r="C105" s="10"/>
      <c r="D105" s="10"/>
      <c r="E105" s="10"/>
      <c r="F105" s="10"/>
      <c r="G105" s="10"/>
      <c r="P105" s="13"/>
      <c r="Q105" s="13"/>
      <c r="R105" s="13"/>
      <c r="U105" s="10"/>
      <c r="V105" s="10"/>
      <c r="W105" s="10"/>
      <c r="X105" s="10"/>
      <c r="Y105" s="10"/>
    </row>
    <row r="106" spans="1:25" s="11" customFormat="1" x14ac:dyDescent="0.25">
      <c r="A106" s="10"/>
      <c r="C106" s="10"/>
      <c r="D106" s="10"/>
      <c r="E106" s="10"/>
      <c r="F106" s="10"/>
      <c r="G106" s="10"/>
      <c r="P106" s="13"/>
      <c r="Q106" s="13"/>
      <c r="R106" s="13"/>
      <c r="U106" s="10"/>
      <c r="V106" s="10"/>
      <c r="W106" s="10"/>
      <c r="X106" s="10"/>
      <c r="Y106" s="10"/>
    </row>
    <row r="107" spans="1:25" s="11" customFormat="1" x14ac:dyDescent="0.25">
      <c r="A107" s="10"/>
      <c r="C107" s="10"/>
      <c r="D107" s="10"/>
      <c r="E107" s="10"/>
      <c r="F107" s="10"/>
      <c r="G107" s="10"/>
      <c r="P107" s="13"/>
      <c r="Q107" s="13"/>
      <c r="R107" s="13"/>
      <c r="U107" s="10"/>
      <c r="V107" s="10"/>
      <c r="W107" s="10"/>
      <c r="X107" s="10"/>
      <c r="Y107" s="10"/>
    </row>
    <row r="108" spans="1:25" s="11" customFormat="1" x14ac:dyDescent="0.25">
      <c r="A108" s="10"/>
      <c r="C108" s="10"/>
      <c r="D108" s="10"/>
      <c r="E108" s="10"/>
      <c r="F108" s="10"/>
      <c r="G108" s="10"/>
      <c r="P108" s="13"/>
      <c r="Q108" s="13"/>
      <c r="R108" s="13"/>
      <c r="U108" s="10"/>
      <c r="V108" s="10"/>
      <c r="W108" s="10"/>
      <c r="X108" s="10"/>
      <c r="Y108" s="10"/>
    </row>
    <row r="109" spans="1:25" s="11" customFormat="1" x14ac:dyDescent="0.25">
      <c r="A109" s="10"/>
      <c r="C109" s="10"/>
      <c r="D109" s="10"/>
      <c r="E109" s="10"/>
      <c r="F109" s="10"/>
      <c r="G109" s="10"/>
      <c r="P109" s="13"/>
      <c r="Q109" s="13"/>
      <c r="R109" s="13"/>
      <c r="U109" s="10"/>
      <c r="V109" s="10"/>
      <c r="W109" s="10"/>
      <c r="X109" s="10"/>
      <c r="Y109" s="10"/>
    </row>
    <row r="110" spans="1:25" s="11" customFormat="1" x14ac:dyDescent="0.25">
      <c r="A110" s="10"/>
      <c r="C110" s="10"/>
      <c r="D110" s="10"/>
      <c r="E110" s="10"/>
      <c r="F110" s="10"/>
      <c r="G110" s="10"/>
      <c r="P110" s="13"/>
      <c r="Q110" s="13"/>
      <c r="R110" s="13"/>
      <c r="U110" s="10"/>
      <c r="V110" s="10"/>
      <c r="W110" s="10"/>
      <c r="X110" s="10"/>
      <c r="Y110" s="10"/>
    </row>
    <row r="111" spans="1:25" s="11" customFormat="1" x14ac:dyDescent="0.25">
      <c r="A111" s="10"/>
      <c r="C111" s="10"/>
      <c r="D111" s="10"/>
      <c r="E111" s="10"/>
      <c r="F111" s="10"/>
      <c r="G111" s="10"/>
      <c r="P111" s="13"/>
      <c r="Q111" s="13"/>
      <c r="R111" s="13"/>
      <c r="U111" s="10"/>
      <c r="V111" s="10"/>
      <c r="W111" s="10"/>
      <c r="X111" s="10"/>
      <c r="Y111" s="10"/>
    </row>
    <row r="112" spans="1:25" s="11" customFormat="1" x14ac:dyDescent="0.25">
      <c r="A112" s="10"/>
      <c r="C112" s="10"/>
      <c r="D112" s="10"/>
      <c r="E112" s="10"/>
      <c r="F112" s="10"/>
      <c r="G112" s="10"/>
      <c r="P112" s="13"/>
      <c r="Q112" s="13"/>
      <c r="R112" s="13"/>
      <c r="U112" s="10"/>
      <c r="V112" s="10"/>
      <c r="W112" s="10"/>
      <c r="X112" s="10"/>
      <c r="Y112" s="10"/>
    </row>
    <row r="113" spans="1:25" s="11" customFormat="1" x14ac:dyDescent="0.25">
      <c r="A113" s="10"/>
      <c r="C113" s="10"/>
      <c r="D113" s="10"/>
      <c r="E113" s="10"/>
      <c r="F113" s="10"/>
      <c r="G113" s="10"/>
      <c r="P113" s="13"/>
      <c r="Q113" s="13"/>
      <c r="R113" s="13"/>
      <c r="U113" s="10"/>
      <c r="V113" s="10"/>
      <c r="W113" s="10"/>
      <c r="X113" s="10"/>
      <c r="Y113" s="10"/>
    </row>
    <row r="114" spans="1:25" s="11" customFormat="1" x14ac:dyDescent="0.25">
      <c r="A114" s="10"/>
      <c r="C114" s="10"/>
      <c r="D114" s="10"/>
      <c r="E114" s="10"/>
      <c r="F114" s="10"/>
      <c r="G114" s="10"/>
      <c r="P114" s="13"/>
      <c r="Q114" s="13"/>
      <c r="R114" s="13"/>
      <c r="U114" s="10"/>
      <c r="V114" s="10"/>
      <c r="W114" s="10"/>
      <c r="X114" s="10"/>
      <c r="Y114" s="10"/>
    </row>
    <row r="115" spans="1:25" s="11" customFormat="1" x14ac:dyDescent="0.25">
      <c r="A115" s="10"/>
      <c r="C115" s="10"/>
      <c r="D115" s="10"/>
      <c r="E115" s="10"/>
      <c r="F115" s="10"/>
      <c r="G115" s="10"/>
      <c r="P115" s="13"/>
      <c r="Q115" s="13"/>
      <c r="R115" s="13"/>
      <c r="U115" s="10"/>
      <c r="V115" s="10"/>
      <c r="W115" s="10"/>
      <c r="X115" s="10"/>
      <c r="Y115" s="10"/>
    </row>
    <row r="116" spans="1:25" s="11" customFormat="1" x14ac:dyDescent="0.25">
      <c r="A116" s="10"/>
      <c r="C116" s="10"/>
      <c r="D116" s="10"/>
      <c r="E116" s="10"/>
      <c r="F116" s="10"/>
      <c r="G116" s="10"/>
      <c r="P116" s="13"/>
      <c r="Q116" s="13"/>
      <c r="R116" s="13"/>
      <c r="U116" s="10"/>
      <c r="V116" s="10"/>
      <c r="W116" s="10"/>
      <c r="X116" s="10"/>
      <c r="Y116" s="10"/>
    </row>
    <row r="117" spans="1:25" s="11" customFormat="1" x14ac:dyDescent="0.25">
      <c r="A117" s="10"/>
      <c r="C117" s="10"/>
      <c r="D117" s="10"/>
      <c r="E117" s="10"/>
      <c r="F117" s="10"/>
      <c r="G117" s="10"/>
      <c r="P117" s="13"/>
      <c r="Q117" s="13"/>
      <c r="R117" s="13"/>
      <c r="U117" s="10"/>
      <c r="V117" s="10"/>
      <c r="W117" s="10"/>
      <c r="X117" s="10"/>
      <c r="Y117" s="10"/>
    </row>
    <row r="118" spans="1:25" s="11" customFormat="1" x14ac:dyDescent="0.25">
      <c r="A118" s="10"/>
      <c r="C118" s="10"/>
      <c r="D118" s="10"/>
      <c r="E118" s="10"/>
      <c r="F118" s="10"/>
      <c r="G118" s="10"/>
      <c r="P118" s="13"/>
      <c r="Q118" s="13"/>
      <c r="R118" s="13"/>
      <c r="U118" s="10"/>
      <c r="V118" s="10"/>
      <c r="W118" s="10"/>
      <c r="X118" s="10"/>
      <c r="Y118" s="10"/>
    </row>
    <row r="119" spans="1:25" s="11" customFormat="1" x14ac:dyDescent="0.25">
      <c r="A119" s="10"/>
      <c r="C119" s="10"/>
      <c r="D119" s="10"/>
      <c r="E119" s="10"/>
      <c r="F119" s="10"/>
      <c r="G119" s="10"/>
      <c r="P119" s="13"/>
      <c r="Q119" s="13"/>
      <c r="R119" s="13"/>
      <c r="U119" s="10"/>
      <c r="V119" s="10"/>
      <c r="W119" s="10"/>
      <c r="X119" s="10"/>
      <c r="Y119" s="10"/>
    </row>
    <row r="120" spans="1:25" s="11" customFormat="1" x14ac:dyDescent="0.25">
      <c r="A120" s="10"/>
      <c r="C120" s="10"/>
      <c r="D120" s="10"/>
      <c r="E120" s="10"/>
      <c r="F120" s="10"/>
      <c r="G120" s="10"/>
      <c r="P120" s="13"/>
      <c r="Q120" s="13"/>
      <c r="R120" s="13"/>
      <c r="U120" s="10"/>
      <c r="V120" s="10"/>
      <c r="W120" s="10"/>
      <c r="X120" s="10"/>
      <c r="Y120" s="10"/>
    </row>
    <row r="121" spans="1:25" s="11" customFormat="1" x14ac:dyDescent="0.25">
      <c r="A121" s="10"/>
      <c r="C121" s="10"/>
      <c r="D121" s="10"/>
      <c r="E121" s="10"/>
      <c r="F121" s="10"/>
      <c r="G121" s="10"/>
      <c r="P121" s="13"/>
      <c r="Q121" s="13"/>
      <c r="R121" s="13"/>
      <c r="U121" s="10"/>
      <c r="V121" s="10"/>
      <c r="W121" s="10"/>
      <c r="X121" s="10"/>
      <c r="Y121" s="10"/>
    </row>
    <row r="122" spans="1:25" s="11" customFormat="1" x14ac:dyDescent="0.25">
      <c r="A122" s="10"/>
      <c r="C122" s="10"/>
      <c r="D122" s="10"/>
      <c r="E122" s="10"/>
      <c r="F122" s="10"/>
      <c r="G122" s="10"/>
      <c r="P122" s="13"/>
      <c r="Q122" s="13"/>
      <c r="R122" s="13"/>
      <c r="U122" s="10"/>
      <c r="V122" s="10"/>
      <c r="W122" s="10"/>
      <c r="X122" s="10"/>
      <c r="Y122" s="10"/>
    </row>
    <row r="123" spans="1:25" s="11" customFormat="1" x14ac:dyDescent="0.25">
      <c r="A123" s="10"/>
      <c r="C123" s="10"/>
      <c r="D123" s="10"/>
      <c r="E123" s="10"/>
      <c r="F123" s="10"/>
      <c r="G123" s="10"/>
      <c r="P123" s="13"/>
      <c r="Q123" s="13"/>
      <c r="R123" s="13"/>
      <c r="U123" s="10"/>
      <c r="V123" s="10"/>
      <c r="W123" s="10"/>
      <c r="X123" s="10"/>
      <c r="Y123" s="10"/>
    </row>
    <row r="124" spans="1:25" s="11" customFormat="1" x14ac:dyDescent="0.25">
      <c r="A124" s="10"/>
      <c r="C124" s="10"/>
      <c r="D124" s="10"/>
      <c r="E124" s="10"/>
      <c r="F124" s="10"/>
      <c r="G124" s="10"/>
      <c r="P124" s="13"/>
      <c r="Q124" s="13"/>
      <c r="R124" s="13"/>
      <c r="U124" s="10"/>
      <c r="V124" s="10"/>
      <c r="W124" s="10"/>
      <c r="X124" s="10"/>
      <c r="Y124" s="10"/>
    </row>
    <row r="125" spans="1:25" s="11" customFormat="1" x14ac:dyDescent="0.25">
      <c r="A125" s="10"/>
      <c r="C125" s="10"/>
      <c r="D125" s="10"/>
      <c r="E125" s="10"/>
      <c r="F125" s="10"/>
      <c r="G125" s="10"/>
      <c r="P125" s="13"/>
      <c r="Q125" s="13"/>
      <c r="R125" s="13"/>
      <c r="U125" s="10"/>
      <c r="V125" s="10"/>
      <c r="W125" s="10"/>
      <c r="X125" s="10"/>
      <c r="Y125" s="10"/>
    </row>
    <row r="126" spans="1:25" s="11" customFormat="1" x14ac:dyDescent="0.25">
      <c r="A126" s="10"/>
      <c r="C126" s="10"/>
      <c r="D126" s="10"/>
      <c r="E126" s="10"/>
      <c r="F126" s="10"/>
      <c r="G126" s="10"/>
      <c r="P126" s="13"/>
      <c r="Q126" s="13"/>
      <c r="R126" s="13"/>
      <c r="U126" s="10"/>
      <c r="V126" s="10"/>
      <c r="W126" s="10"/>
      <c r="X126" s="10"/>
      <c r="Y126" s="10"/>
    </row>
    <row r="127" spans="1:25" s="11" customFormat="1" x14ac:dyDescent="0.25">
      <c r="A127" s="10"/>
      <c r="C127" s="10"/>
      <c r="D127" s="10"/>
      <c r="E127" s="10"/>
      <c r="F127" s="10"/>
      <c r="G127" s="10"/>
      <c r="P127" s="13"/>
      <c r="Q127" s="13"/>
      <c r="R127" s="13"/>
      <c r="U127" s="10"/>
      <c r="V127" s="10"/>
      <c r="W127" s="10"/>
      <c r="X127" s="10"/>
      <c r="Y127" s="10"/>
    </row>
    <row r="128" spans="1:25" s="11" customFormat="1" x14ac:dyDescent="0.25">
      <c r="A128" s="10"/>
      <c r="C128" s="10"/>
      <c r="D128" s="10"/>
      <c r="E128" s="10"/>
      <c r="F128" s="10"/>
      <c r="G128" s="10"/>
      <c r="P128" s="13"/>
      <c r="Q128" s="13"/>
      <c r="R128" s="13"/>
      <c r="U128" s="10"/>
      <c r="V128" s="10"/>
      <c r="W128" s="10"/>
      <c r="X128" s="10"/>
      <c r="Y128" s="10"/>
    </row>
    <row r="129" spans="1:25" s="11" customFormat="1" x14ac:dyDescent="0.25">
      <c r="A129" s="10"/>
      <c r="C129" s="10"/>
      <c r="D129" s="10"/>
      <c r="E129" s="10"/>
      <c r="F129" s="10"/>
      <c r="G129" s="10"/>
      <c r="P129" s="13"/>
      <c r="Q129" s="13"/>
      <c r="R129" s="13"/>
      <c r="U129" s="10"/>
      <c r="V129" s="10"/>
      <c r="W129" s="10"/>
      <c r="X129" s="10"/>
      <c r="Y129" s="10"/>
    </row>
    <row r="130" spans="1:25" s="11" customFormat="1" x14ac:dyDescent="0.25">
      <c r="A130" s="10"/>
      <c r="C130" s="10"/>
      <c r="D130" s="10"/>
      <c r="E130" s="10"/>
      <c r="F130" s="10"/>
      <c r="G130" s="10"/>
      <c r="P130" s="13"/>
      <c r="Q130" s="13"/>
      <c r="R130" s="13"/>
      <c r="U130" s="10"/>
      <c r="V130" s="10"/>
      <c r="W130" s="10"/>
      <c r="X130" s="10"/>
      <c r="Y130" s="10"/>
    </row>
    <row r="131" spans="1:25" s="11" customFormat="1" x14ac:dyDescent="0.25">
      <c r="A131" s="10"/>
      <c r="C131" s="10"/>
      <c r="D131" s="10"/>
      <c r="E131" s="10"/>
      <c r="F131" s="10"/>
      <c r="G131" s="10"/>
      <c r="P131" s="13"/>
      <c r="Q131" s="13"/>
      <c r="R131" s="13"/>
      <c r="U131" s="10"/>
      <c r="V131" s="10"/>
      <c r="W131" s="10"/>
      <c r="X131" s="10"/>
      <c r="Y131" s="10"/>
    </row>
    <row r="132" spans="1:25" s="11" customFormat="1" x14ac:dyDescent="0.25">
      <c r="A132" s="10"/>
      <c r="C132" s="10"/>
      <c r="D132" s="10"/>
      <c r="E132" s="10"/>
      <c r="F132" s="10"/>
      <c r="G132" s="10"/>
      <c r="P132" s="13"/>
      <c r="Q132" s="13"/>
      <c r="R132" s="13"/>
      <c r="U132" s="10"/>
      <c r="V132" s="10"/>
      <c r="W132" s="10"/>
      <c r="X132" s="10"/>
      <c r="Y132" s="10"/>
    </row>
    <row r="133" spans="1:25" s="11" customFormat="1" x14ac:dyDescent="0.25">
      <c r="A133" s="10"/>
      <c r="C133" s="10"/>
      <c r="D133" s="10"/>
      <c r="E133" s="10"/>
      <c r="F133" s="10"/>
      <c r="G133" s="10"/>
      <c r="P133" s="13"/>
      <c r="Q133" s="13"/>
      <c r="R133" s="13"/>
      <c r="U133" s="10"/>
      <c r="V133" s="10"/>
      <c r="W133" s="10"/>
      <c r="X133" s="10"/>
      <c r="Y133" s="10"/>
    </row>
    <row r="134" spans="1:25" s="11" customFormat="1" x14ac:dyDescent="0.25">
      <c r="A134" s="10"/>
      <c r="C134" s="10"/>
      <c r="D134" s="10"/>
      <c r="E134" s="10"/>
      <c r="F134" s="10"/>
      <c r="G134" s="10"/>
      <c r="P134" s="13"/>
      <c r="Q134" s="13"/>
      <c r="R134" s="13"/>
      <c r="U134" s="10"/>
      <c r="V134" s="10"/>
      <c r="W134" s="10"/>
      <c r="X134" s="10"/>
      <c r="Y134" s="10"/>
    </row>
    <row r="135" spans="1:25" s="11" customFormat="1" x14ac:dyDescent="0.25">
      <c r="A135" s="10"/>
      <c r="C135" s="10"/>
      <c r="D135" s="10"/>
      <c r="E135" s="10"/>
      <c r="F135" s="10"/>
      <c r="G135" s="10"/>
      <c r="P135" s="13"/>
      <c r="Q135" s="13"/>
      <c r="R135" s="13"/>
      <c r="U135" s="10"/>
      <c r="V135" s="10"/>
      <c r="W135" s="10"/>
      <c r="X135" s="10"/>
      <c r="Y135" s="10"/>
    </row>
    <row r="136" spans="1:25" s="11" customFormat="1" x14ac:dyDescent="0.25">
      <c r="A136" s="10"/>
      <c r="C136" s="10"/>
      <c r="D136" s="10"/>
      <c r="E136" s="10"/>
      <c r="F136" s="10"/>
      <c r="G136" s="10"/>
      <c r="P136" s="13"/>
      <c r="Q136" s="13"/>
      <c r="R136" s="13"/>
      <c r="U136" s="10"/>
      <c r="V136" s="10"/>
      <c r="W136" s="10"/>
      <c r="X136" s="10"/>
      <c r="Y136" s="10"/>
    </row>
    <row r="137" spans="1:25" s="11" customFormat="1" x14ac:dyDescent="0.25">
      <c r="A137" s="10"/>
      <c r="C137" s="10"/>
      <c r="D137" s="10"/>
      <c r="E137" s="10"/>
      <c r="F137" s="10"/>
      <c r="G137" s="10"/>
      <c r="P137" s="13"/>
      <c r="Q137" s="13"/>
      <c r="R137" s="13"/>
      <c r="U137" s="10"/>
      <c r="V137" s="10"/>
      <c r="W137" s="10"/>
      <c r="X137" s="10"/>
      <c r="Y137" s="10"/>
    </row>
    <row r="138" spans="1:25" s="11" customFormat="1" x14ac:dyDescent="0.25">
      <c r="A138" s="10"/>
      <c r="C138" s="10"/>
      <c r="D138" s="10"/>
      <c r="E138" s="10"/>
      <c r="F138" s="10"/>
      <c r="G138" s="10"/>
      <c r="P138" s="13"/>
      <c r="Q138" s="13"/>
      <c r="R138" s="13"/>
      <c r="U138" s="10"/>
      <c r="V138" s="10"/>
      <c r="W138" s="10"/>
      <c r="X138" s="10"/>
      <c r="Y138" s="10"/>
    </row>
    <row r="139" spans="1:25" s="11" customFormat="1" x14ac:dyDescent="0.25">
      <c r="A139" s="10"/>
      <c r="C139" s="10"/>
      <c r="D139" s="10"/>
      <c r="E139" s="10"/>
      <c r="F139" s="10"/>
      <c r="G139" s="10"/>
      <c r="P139" s="13"/>
      <c r="Q139" s="13"/>
      <c r="R139" s="13"/>
      <c r="U139" s="10"/>
      <c r="V139" s="10"/>
      <c r="W139" s="10"/>
      <c r="X139" s="10"/>
      <c r="Y139" s="10"/>
    </row>
    <row r="140" spans="1:25" s="11" customFormat="1" x14ac:dyDescent="0.25">
      <c r="A140" s="10"/>
      <c r="C140" s="10"/>
      <c r="D140" s="10"/>
      <c r="E140" s="10"/>
      <c r="F140" s="10"/>
      <c r="G140" s="10"/>
      <c r="P140" s="13"/>
      <c r="Q140" s="13"/>
      <c r="R140" s="13"/>
      <c r="U140" s="10"/>
      <c r="V140" s="10"/>
      <c r="W140" s="10"/>
      <c r="X140" s="10"/>
      <c r="Y140" s="10"/>
    </row>
    <row r="141" spans="1:25" s="11" customFormat="1" x14ac:dyDescent="0.25">
      <c r="A141" s="10"/>
      <c r="C141" s="10"/>
      <c r="D141" s="10"/>
      <c r="E141" s="10"/>
      <c r="F141" s="10"/>
      <c r="G141" s="10"/>
      <c r="P141" s="13"/>
      <c r="Q141" s="13"/>
      <c r="R141" s="13"/>
      <c r="U141" s="10"/>
      <c r="V141" s="10"/>
      <c r="W141" s="10"/>
      <c r="X141" s="10"/>
      <c r="Y141" s="10"/>
    </row>
    <row r="142" spans="1:25" s="11" customFormat="1" x14ac:dyDescent="0.25">
      <c r="A142" s="10"/>
      <c r="C142" s="10"/>
      <c r="D142" s="10"/>
      <c r="E142" s="10"/>
      <c r="F142" s="10"/>
      <c r="G142" s="10"/>
      <c r="P142" s="13"/>
      <c r="Q142" s="13"/>
      <c r="R142" s="13"/>
      <c r="U142" s="10"/>
      <c r="V142" s="10"/>
      <c r="W142" s="10"/>
      <c r="X142" s="10"/>
      <c r="Y142" s="10"/>
    </row>
    <row r="143" spans="1:25" s="11" customFormat="1" x14ac:dyDescent="0.25">
      <c r="A143" s="10"/>
      <c r="C143" s="10"/>
      <c r="D143" s="10"/>
      <c r="E143" s="10"/>
      <c r="F143" s="10"/>
      <c r="G143" s="10"/>
      <c r="P143" s="13"/>
      <c r="Q143" s="13"/>
      <c r="R143" s="13"/>
      <c r="U143" s="10"/>
      <c r="V143" s="10"/>
      <c r="W143" s="10"/>
      <c r="X143" s="10"/>
      <c r="Y143" s="10"/>
    </row>
    <row r="144" spans="1:25" s="11" customFormat="1" x14ac:dyDescent="0.25">
      <c r="A144" s="10"/>
      <c r="C144" s="10"/>
      <c r="D144" s="10"/>
      <c r="E144" s="10"/>
      <c r="F144" s="10"/>
      <c r="G144" s="10"/>
      <c r="P144" s="13"/>
      <c r="Q144" s="13"/>
      <c r="R144" s="13"/>
      <c r="U144" s="10"/>
      <c r="V144" s="10"/>
      <c r="W144" s="10"/>
      <c r="X144" s="10"/>
      <c r="Y144" s="10"/>
    </row>
    <row r="145" spans="1:25" s="11" customFormat="1" x14ac:dyDescent="0.25">
      <c r="A145" s="10"/>
      <c r="C145" s="10"/>
      <c r="D145" s="10"/>
      <c r="E145" s="10"/>
      <c r="F145" s="10"/>
      <c r="G145" s="10"/>
      <c r="P145" s="13"/>
      <c r="Q145" s="13"/>
      <c r="R145" s="13"/>
      <c r="U145" s="10"/>
      <c r="V145" s="10"/>
      <c r="W145" s="10"/>
      <c r="X145" s="10"/>
      <c r="Y145" s="10"/>
    </row>
    <row r="146" spans="1:25" s="11" customFormat="1" x14ac:dyDescent="0.25">
      <c r="A146" s="10"/>
      <c r="C146" s="10"/>
      <c r="D146" s="10"/>
      <c r="E146" s="10"/>
      <c r="F146" s="10"/>
      <c r="G146" s="10"/>
      <c r="P146" s="13"/>
      <c r="Q146" s="13"/>
      <c r="R146" s="13"/>
      <c r="U146" s="10"/>
      <c r="V146" s="10"/>
      <c r="W146" s="10"/>
      <c r="X146" s="10"/>
      <c r="Y146" s="10"/>
    </row>
    <row r="147" spans="1:25" s="11" customFormat="1" x14ac:dyDescent="0.25">
      <c r="A147" s="10"/>
      <c r="C147" s="10"/>
      <c r="D147" s="10"/>
      <c r="E147" s="10"/>
      <c r="F147" s="10"/>
      <c r="G147" s="10"/>
      <c r="P147" s="13"/>
      <c r="Q147" s="13"/>
      <c r="R147" s="13"/>
      <c r="U147" s="10"/>
      <c r="V147" s="10"/>
      <c r="W147" s="10"/>
      <c r="X147" s="10"/>
      <c r="Y147" s="10"/>
    </row>
    <row r="148" spans="1:25" s="11" customFormat="1" x14ac:dyDescent="0.25">
      <c r="A148" s="10"/>
      <c r="C148" s="10"/>
      <c r="D148" s="10"/>
      <c r="E148" s="10"/>
      <c r="F148" s="10"/>
      <c r="G148" s="10"/>
      <c r="P148" s="13"/>
      <c r="Q148" s="13"/>
      <c r="R148" s="13"/>
      <c r="U148" s="10"/>
      <c r="V148" s="10"/>
      <c r="W148" s="10"/>
      <c r="X148" s="10"/>
      <c r="Y148" s="10"/>
    </row>
    <row r="149" spans="1:25" s="11" customFormat="1" x14ac:dyDescent="0.25">
      <c r="A149" s="10"/>
      <c r="C149" s="10"/>
      <c r="D149" s="10"/>
      <c r="E149" s="10"/>
      <c r="F149" s="10"/>
      <c r="G149" s="10"/>
      <c r="P149" s="13"/>
      <c r="Q149" s="13"/>
      <c r="R149" s="13"/>
      <c r="U149" s="10"/>
      <c r="V149" s="10"/>
      <c r="W149" s="10"/>
      <c r="X149" s="10"/>
      <c r="Y149" s="10"/>
    </row>
    <row r="150" spans="1:25" s="11" customFormat="1" x14ac:dyDescent="0.25">
      <c r="A150" s="10"/>
      <c r="C150" s="10"/>
      <c r="D150" s="10"/>
      <c r="E150" s="10"/>
      <c r="F150" s="10"/>
      <c r="G150" s="10"/>
      <c r="P150" s="13"/>
      <c r="Q150" s="13"/>
      <c r="R150" s="13"/>
      <c r="U150" s="10"/>
      <c r="V150" s="10"/>
      <c r="W150" s="10"/>
      <c r="X150" s="10"/>
      <c r="Y150" s="10"/>
    </row>
    <row r="151" spans="1:25" s="11" customFormat="1" x14ac:dyDescent="0.25">
      <c r="A151" s="10"/>
      <c r="C151" s="10"/>
      <c r="D151" s="10"/>
      <c r="E151" s="10"/>
      <c r="F151" s="10"/>
      <c r="G151" s="10"/>
      <c r="P151" s="13"/>
      <c r="Q151" s="13"/>
      <c r="R151" s="13"/>
      <c r="U151" s="10"/>
      <c r="V151" s="10"/>
      <c r="W151" s="10"/>
      <c r="X151" s="10"/>
      <c r="Y151" s="10"/>
    </row>
    <row r="152" spans="1:25" s="11" customFormat="1" x14ac:dyDescent="0.25">
      <c r="A152" s="10"/>
      <c r="C152" s="10"/>
      <c r="D152" s="10"/>
      <c r="E152" s="10"/>
      <c r="F152" s="10"/>
      <c r="G152" s="10"/>
      <c r="P152" s="13"/>
      <c r="Q152" s="13"/>
      <c r="R152" s="13"/>
      <c r="U152" s="10"/>
      <c r="V152" s="10"/>
      <c r="W152" s="10"/>
      <c r="X152" s="10"/>
      <c r="Y152" s="10"/>
    </row>
    <row r="153" spans="1:25" s="11" customFormat="1" x14ac:dyDescent="0.25">
      <c r="A153" s="10"/>
      <c r="C153" s="10"/>
      <c r="D153" s="10"/>
      <c r="E153" s="10"/>
      <c r="F153" s="10"/>
      <c r="G153" s="10"/>
      <c r="P153" s="13"/>
      <c r="Q153" s="13"/>
      <c r="R153" s="13"/>
      <c r="U153" s="10"/>
      <c r="V153" s="10"/>
      <c r="W153" s="10"/>
      <c r="X153" s="10"/>
      <c r="Y153" s="10"/>
    </row>
    <row r="154" spans="1:25" s="11" customFormat="1" x14ac:dyDescent="0.25">
      <c r="A154" s="10"/>
      <c r="C154" s="10"/>
      <c r="D154" s="10"/>
      <c r="E154" s="10"/>
      <c r="F154" s="10"/>
      <c r="G154" s="10"/>
      <c r="P154" s="13"/>
      <c r="Q154" s="13"/>
      <c r="R154" s="13"/>
      <c r="U154" s="10"/>
      <c r="V154" s="10"/>
      <c r="W154" s="10"/>
      <c r="X154" s="10"/>
      <c r="Y154" s="10"/>
    </row>
    <row r="155" spans="1:25" s="11" customFormat="1" x14ac:dyDescent="0.25">
      <c r="A155" s="10"/>
      <c r="C155" s="10"/>
      <c r="D155" s="10"/>
      <c r="E155" s="10"/>
      <c r="F155" s="10"/>
      <c r="G155" s="10"/>
      <c r="P155" s="13"/>
      <c r="Q155" s="13"/>
      <c r="R155" s="13"/>
      <c r="U155" s="10"/>
      <c r="V155" s="10"/>
      <c r="W155" s="10"/>
      <c r="X155" s="10"/>
      <c r="Y155" s="10"/>
    </row>
    <row r="156" spans="1:25" s="11" customFormat="1" x14ac:dyDescent="0.25">
      <c r="A156" s="10"/>
      <c r="C156" s="10"/>
      <c r="D156" s="10"/>
      <c r="E156" s="10"/>
      <c r="F156" s="10"/>
      <c r="G156" s="10"/>
      <c r="P156" s="13"/>
      <c r="Q156" s="13"/>
      <c r="R156" s="13"/>
      <c r="U156" s="10"/>
      <c r="V156" s="10"/>
      <c r="W156" s="10"/>
      <c r="X156" s="10"/>
      <c r="Y156" s="10"/>
    </row>
    <row r="157" spans="1:25" s="11" customFormat="1" x14ac:dyDescent="0.25">
      <c r="A157" s="10"/>
      <c r="C157" s="10"/>
      <c r="D157" s="10"/>
      <c r="E157" s="10"/>
      <c r="F157" s="10"/>
      <c r="G157" s="10"/>
      <c r="P157" s="13"/>
      <c r="Q157" s="13"/>
      <c r="R157" s="13"/>
      <c r="U157" s="10"/>
      <c r="V157" s="10"/>
      <c r="W157" s="10"/>
      <c r="X157" s="10"/>
      <c r="Y157" s="10"/>
    </row>
    <row r="158" spans="1:25" s="11" customFormat="1" x14ac:dyDescent="0.25">
      <c r="A158" s="10"/>
      <c r="C158" s="10"/>
      <c r="D158" s="10"/>
      <c r="E158" s="10"/>
      <c r="F158" s="10"/>
      <c r="G158" s="10"/>
      <c r="P158" s="13"/>
      <c r="Q158" s="13"/>
      <c r="R158" s="13"/>
      <c r="U158" s="10"/>
      <c r="V158" s="10"/>
      <c r="W158" s="10"/>
      <c r="X158" s="10"/>
      <c r="Y158" s="10"/>
    </row>
    <row r="159" spans="1:25" s="11" customFormat="1" x14ac:dyDescent="0.25">
      <c r="A159" s="10"/>
      <c r="C159" s="10"/>
      <c r="D159" s="10"/>
      <c r="E159" s="10"/>
      <c r="F159" s="10"/>
      <c r="G159" s="10"/>
      <c r="P159" s="13"/>
      <c r="Q159" s="13"/>
      <c r="R159" s="13"/>
      <c r="U159" s="10"/>
      <c r="V159" s="10"/>
      <c r="W159" s="10"/>
      <c r="X159" s="10"/>
      <c r="Y159" s="10"/>
    </row>
    <row r="160" spans="1:25" s="11" customFormat="1" x14ac:dyDescent="0.25">
      <c r="A160" s="10"/>
      <c r="C160" s="10"/>
      <c r="D160" s="10"/>
      <c r="E160" s="10"/>
      <c r="F160" s="10"/>
      <c r="G160" s="10"/>
      <c r="P160" s="13"/>
      <c r="Q160" s="13"/>
      <c r="R160" s="13"/>
      <c r="U160" s="10"/>
      <c r="V160" s="10"/>
      <c r="W160" s="10"/>
      <c r="X160" s="10"/>
      <c r="Y160" s="10"/>
    </row>
    <row r="161" spans="1:25" s="11" customFormat="1" x14ac:dyDescent="0.25">
      <c r="A161" s="10"/>
      <c r="C161" s="10"/>
      <c r="D161" s="10"/>
      <c r="E161" s="10"/>
      <c r="F161" s="10"/>
      <c r="G161" s="10"/>
      <c r="P161" s="13"/>
      <c r="Q161" s="13"/>
      <c r="R161" s="13"/>
      <c r="U161" s="10"/>
      <c r="V161" s="10"/>
      <c r="W161" s="10"/>
      <c r="X161" s="10"/>
      <c r="Y161" s="10"/>
    </row>
    <row r="162" spans="1:25" s="11" customFormat="1" x14ac:dyDescent="0.25">
      <c r="A162" s="10"/>
      <c r="C162" s="10"/>
      <c r="D162" s="10"/>
      <c r="E162" s="10"/>
      <c r="F162" s="10"/>
      <c r="G162" s="10"/>
      <c r="P162" s="13"/>
      <c r="Q162" s="13"/>
      <c r="R162" s="13"/>
      <c r="U162" s="10"/>
      <c r="V162" s="10"/>
      <c r="W162" s="10"/>
      <c r="X162" s="10"/>
      <c r="Y162" s="10"/>
    </row>
    <row r="163" spans="1:25" s="11" customFormat="1" x14ac:dyDescent="0.25">
      <c r="A163" s="10"/>
      <c r="C163" s="10"/>
      <c r="D163" s="10"/>
      <c r="E163" s="10"/>
      <c r="F163" s="10"/>
      <c r="G163" s="10"/>
      <c r="P163" s="13"/>
      <c r="Q163" s="13"/>
      <c r="R163" s="13"/>
      <c r="U163" s="10"/>
      <c r="V163" s="10"/>
      <c r="W163" s="10"/>
      <c r="X163" s="10"/>
      <c r="Y163" s="10"/>
    </row>
    <row r="164" spans="1:25" s="11" customFormat="1" x14ac:dyDescent="0.25">
      <c r="A164" s="10"/>
      <c r="C164" s="10"/>
      <c r="D164" s="10"/>
      <c r="E164" s="10"/>
      <c r="F164" s="10"/>
      <c r="G164" s="10"/>
      <c r="P164" s="13"/>
      <c r="Q164" s="13"/>
      <c r="R164" s="13"/>
      <c r="U164" s="10"/>
      <c r="V164" s="10"/>
      <c r="W164" s="10"/>
      <c r="X164" s="10"/>
      <c r="Y164" s="10"/>
    </row>
    <row r="165" spans="1:25" s="11" customFormat="1" x14ac:dyDescent="0.25">
      <c r="A165" s="10"/>
      <c r="C165" s="10"/>
      <c r="D165" s="10"/>
      <c r="E165" s="10"/>
      <c r="F165" s="10"/>
      <c r="G165" s="10"/>
      <c r="P165" s="13"/>
      <c r="Q165" s="13"/>
      <c r="R165" s="13"/>
      <c r="U165" s="10"/>
      <c r="V165" s="10"/>
      <c r="W165" s="10"/>
      <c r="X165" s="10"/>
      <c r="Y165" s="10"/>
    </row>
    <row r="166" spans="1:25" s="11" customFormat="1" x14ac:dyDescent="0.25">
      <c r="A166" s="10"/>
      <c r="C166" s="10"/>
      <c r="D166" s="10"/>
      <c r="E166" s="10"/>
      <c r="F166" s="10"/>
      <c r="G166" s="10"/>
      <c r="P166" s="13"/>
      <c r="Q166" s="13"/>
      <c r="R166" s="13"/>
      <c r="U166" s="10"/>
      <c r="V166" s="10"/>
      <c r="W166" s="10"/>
      <c r="X166" s="10"/>
      <c r="Y166" s="10"/>
    </row>
    <row r="167" spans="1:25" s="11" customFormat="1" x14ac:dyDescent="0.25">
      <c r="A167" s="10"/>
      <c r="C167" s="10"/>
      <c r="D167" s="10"/>
      <c r="E167" s="10"/>
      <c r="F167" s="10"/>
      <c r="G167" s="10"/>
      <c r="P167" s="13"/>
      <c r="Q167" s="13"/>
      <c r="R167" s="13"/>
      <c r="U167" s="10"/>
      <c r="V167" s="10"/>
      <c r="W167" s="10"/>
      <c r="X167" s="10"/>
      <c r="Y167" s="10"/>
    </row>
    <row r="168" spans="1:25" s="11" customFormat="1" x14ac:dyDescent="0.25">
      <c r="A168" s="10"/>
      <c r="C168" s="10"/>
      <c r="D168" s="10"/>
      <c r="E168" s="10"/>
      <c r="F168" s="10"/>
      <c r="G168" s="10"/>
      <c r="P168" s="13"/>
      <c r="Q168" s="13"/>
      <c r="R168" s="13"/>
      <c r="U168" s="10"/>
      <c r="V168" s="10"/>
      <c r="W168" s="10"/>
      <c r="X168" s="10"/>
      <c r="Y168" s="10"/>
    </row>
    <row r="169" spans="1:25" s="11" customFormat="1" x14ac:dyDescent="0.25">
      <c r="A169" s="10"/>
      <c r="C169" s="10"/>
      <c r="D169" s="10"/>
      <c r="E169" s="10"/>
      <c r="F169" s="10"/>
      <c r="G169" s="10"/>
      <c r="P169" s="13"/>
      <c r="Q169" s="13"/>
      <c r="R169" s="13"/>
      <c r="U169" s="10"/>
      <c r="V169" s="10"/>
      <c r="W169" s="10"/>
      <c r="X169" s="10"/>
      <c r="Y169" s="10"/>
    </row>
    <row r="170" spans="1:25" s="11" customFormat="1" x14ac:dyDescent="0.25">
      <c r="A170" s="10"/>
      <c r="C170" s="10"/>
      <c r="D170" s="10"/>
      <c r="E170" s="10"/>
      <c r="F170" s="10"/>
      <c r="G170" s="10"/>
      <c r="P170" s="13"/>
      <c r="Q170" s="13"/>
      <c r="R170" s="13"/>
      <c r="U170" s="10"/>
      <c r="V170" s="10"/>
      <c r="W170" s="10"/>
      <c r="X170" s="10"/>
      <c r="Y170" s="10"/>
    </row>
    <row r="171" spans="1:25" s="11" customFormat="1" x14ac:dyDescent="0.25">
      <c r="A171" s="10"/>
      <c r="C171" s="10"/>
      <c r="D171" s="10"/>
      <c r="E171" s="10"/>
      <c r="F171" s="10"/>
      <c r="G171" s="10"/>
      <c r="P171" s="13"/>
      <c r="Q171" s="13"/>
      <c r="R171" s="13"/>
      <c r="U171" s="10"/>
      <c r="V171" s="10"/>
      <c r="W171" s="10"/>
      <c r="X171" s="10"/>
      <c r="Y171" s="10"/>
    </row>
    <row r="172" spans="1:25" s="11" customFormat="1" x14ac:dyDescent="0.25">
      <c r="A172" s="10"/>
      <c r="C172" s="10"/>
      <c r="D172" s="10"/>
      <c r="E172" s="10"/>
      <c r="F172" s="10"/>
      <c r="G172" s="10"/>
      <c r="P172" s="13"/>
      <c r="Q172" s="13"/>
      <c r="R172" s="13"/>
      <c r="U172" s="10"/>
      <c r="V172" s="10"/>
      <c r="W172" s="10"/>
      <c r="X172" s="10"/>
      <c r="Y172" s="10"/>
    </row>
    <row r="173" spans="1:25" s="11" customFormat="1" x14ac:dyDescent="0.25">
      <c r="A173" s="10"/>
      <c r="C173" s="10"/>
      <c r="D173" s="10"/>
      <c r="E173" s="10"/>
      <c r="F173" s="10"/>
      <c r="G173" s="10"/>
      <c r="P173" s="13"/>
      <c r="Q173" s="13"/>
      <c r="R173" s="13"/>
      <c r="U173" s="10"/>
      <c r="V173" s="10"/>
      <c r="W173" s="10"/>
      <c r="X173" s="10"/>
      <c r="Y173" s="10"/>
    </row>
    <row r="174" spans="1:25" s="11" customFormat="1" x14ac:dyDescent="0.25">
      <c r="A174" s="10"/>
      <c r="C174" s="10"/>
      <c r="D174" s="10"/>
      <c r="E174" s="10"/>
      <c r="F174" s="10"/>
      <c r="G174" s="10"/>
      <c r="P174" s="13"/>
      <c r="Q174" s="13"/>
      <c r="R174" s="13"/>
      <c r="U174" s="10"/>
      <c r="V174" s="10"/>
      <c r="W174" s="10"/>
      <c r="X174" s="10"/>
      <c r="Y174" s="10"/>
    </row>
    <row r="175" spans="1:25" s="11" customFormat="1" x14ac:dyDescent="0.25">
      <c r="A175" s="10"/>
      <c r="C175" s="10"/>
      <c r="D175" s="10"/>
      <c r="E175" s="10"/>
      <c r="F175" s="10"/>
      <c r="G175" s="10"/>
      <c r="P175" s="13"/>
      <c r="Q175" s="13"/>
      <c r="R175" s="13"/>
      <c r="U175" s="10"/>
      <c r="V175" s="10"/>
      <c r="W175" s="10"/>
      <c r="X175" s="10"/>
      <c r="Y175" s="10"/>
    </row>
    <row r="176" spans="1:25" s="11" customFormat="1" x14ac:dyDescent="0.25">
      <c r="A176" s="10"/>
      <c r="C176" s="10"/>
      <c r="D176" s="10"/>
      <c r="E176" s="10"/>
      <c r="F176" s="10"/>
      <c r="G176" s="10"/>
      <c r="P176" s="13"/>
      <c r="Q176" s="13"/>
      <c r="R176" s="13"/>
      <c r="U176" s="10"/>
      <c r="V176" s="10"/>
      <c r="W176" s="10"/>
      <c r="X176" s="10"/>
      <c r="Y176" s="10"/>
    </row>
    <row r="177" spans="1:25" s="11" customFormat="1" x14ac:dyDescent="0.25">
      <c r="A177" s="10"/>
      <c r="C177" s="10"/>
      <c r="D177" s="10"/>
      <c r="E177" s="10"/>
      <c r="F177" s="10"/>
      <c r="G177" s="10"/>
      <c r="P177" s="13"/>
      <c r="Q177" s="13"/>
      <c r="R177" s="13"/>
      <c r="U177" s="10"/>
      <c r="V177" s="10"/>
      <c r="W177" s="10"/>
      <c r="X177" s="10"/>
      <c r="Y177" s="10"/>
    </row>
    <row r="178" spans="1:25" s="11" customFormat="1" x14ac:dyDescent="0.25">
      <c r="A178" s="10"/>
      <c r="C178" s="10"/>
      <c r="D178" s="10"/>
      <c r="E178" s="10"/>
      <c r="F178" s="10"/>
      <c r="G178" s="10"/>
      <c r="P178" s="13"/>
      <c r="Q178" s="13"/>
      <c r="R178" s="13"/>
      <c r="U178" s="10"/>
      <c r="V178" s="10"/>
      <c r="W178" s="10"/>
      <c r="X178" s="10"/>
      <c r="Y178" s="10"/>
    </row>
    <row r="179" spans="1:25" s="11" customFormat="1" x14ac:dyDescent="0.25">
      <c r="A179" s="10"/>
      <c r="C179" s="10"/>
      <c r="D179" s="10"/>
      <c r="E179" s="10"/>
      <c r="F179" s="10"/>
      <c r="G179" s="10"/>
      <c r="P179" s="13"/>
      <c r="Q179" s="13"/>
      <c r="R179" s="13"/>
      <c r="U179" s="10"/>
      <c r="V179" s="10"/>
      <c r="W179" s="10"/>
      <c r="X179" s="10"/>
      <c r="Y179" s="10"/>
    </row>
    <row r="180" spans="1:25" s="11" customFormat="1" x14ac:dyDescent="0.25">
      <c r="A180" s="10"/>
      <c r="C180" s="10"/>
      <c r="D180" s="10"/>
      <c r="E180" s="10"/>
      <c r="F180" s="10"/>
      <c r="G180" s="10"/>
      <c r="P180" s="13"/>
      <c r="Q180" s="13"/>
      <c r="R180" s="13"/>
      <c r="U180" s="10"/>
      <c r="V180" s="10"/>
      <c r="W180" s="10"/>
      <c r="X180" s="10"/>
      <c r="Y180" s="10"/>
    </row>
    <row r="181" spans="1:25" s="11" customFormat="1" x14ac:dyDescent="0.25">
      <c r="A181" s="10"/>
      <c r="C181" s="10"/>
      <c r="D181" s="10"/>
      <c r="E181" s="10"/>
      <c r="F181" s="10"/>
      <c r="G181" s="10"/>
      <c r="P181" s="13"/>
      <c r="Q181" s="13"/>
      <c r="R181" s="13"/>
      <c r="U181" s="10"/>
      <c r="V181" s="10"/>
      <c r="W181" s="10"/>
      <c r="X181" s="10"/>
      <c r="Y181" s="10"/>
    </row>
    <row r="182" spans="1:25" s="11" customFormat="1" x14ac:dyDescent="0.25">
      <c r="A182" s="10"/>
      <c r="C182" s="10"/>
      <c r="D182" s="10"/>
      <c r="E182" s="10"/>
      <c r="F182" s="10"/>
      <c r="G182" s="10"/>
      <c r="P182" s="13"/>
      <c r="Q182" s="13"/>
      <c r="R182" s="13"/>
      <c r="U182" s="10"/>
      <c r="V182" s="10"/>
      <c r="W182" s="10"/>
      <c r="X182" s="10"/>
      <c r="Y182" s="10"/>
    </row>
    <row r="183" spans="1:25" s="11" customFormat="1" x14ac:dyDescent="0.25">
      <c r="A183" s="10"/>
      <c r="C183" s="10"/>
      <c r="D183" s="10"/>
      <c r="E183" s="10"/>
      <c r="F183" s="10"/>
      <c r="G183" s="10"/>
      <c r="P183" s="13"/>
      <c r="Q183" s="13"/>
      <c r="R183" s="13"/>
      <c r="U183" s="10"/>
      <c r="V183" s="10"/>
      <c r="W183" s="10"/>
      <c r="X183" s="10"/>
      <c r="Y183" s="10"/>
    </row>
    <row r="184" spans="1:25" s="11" customFormat="1" x14ac:dyDescent="0.25">
      <c r="A184" s="10"/>
      <c r="C184" s="10"/>
      <c r="D184" s="10"/>
      <c r="E184" s="10"/>
      <c r="F184" s="10"/>
      <c r="G184" s="10"/>
      <c r="P184" s="13"/>
      <c r="Q184" s="13"/>
      <c r="R184" s="13"/>
      <c r="U184" s="10"/>
      <c r="V184" s="10"/>
      <c r="W184" s="10"/>
      <c r="X184" s="10"/>
      <c r="Y184" s="10"/>
    </row>
    <row r="185" spans="1:25" s="11" customFormat="1" x14ac:dyDescent="0.25">
      <c r="A185" s="10"/>
      <c r="C185" s="10"/>
      <c r="D185" s="10"/>
      <c r="E185" s="10"/>
      <c r="F185" s="10"/>
      <c r="G185" s="10"/>
      <c r="P185" s="13"/>
      <c r="Q185" s="13"/>
      <c r="R185" s="13"/>
      <c r="U185" s="10"/>
      <c r="V185" s="10"/>
      <c r="W185" s="10"/>
      <c r="X185" s="10"/>
      <c r="Y185" s="10"/>
    </row>
    <row r="186" spans="1:25" s="11" customFormat="1" x14ac:dyDescent="0.25">
      <c r="A186" s="10"/>
      <c r="C186" s="10"/>
      <c r="D186" s="10"/>
      <c r="E186" s="10"/>
      <c r="F186" s="10"/>
      <c r="G186" s="10"/>
      <c r="P186" s="13"/>
      <c r="Q186" s="13"/>
      <c r="R186" s="13"/>
      <c r="U186" s="10"/>
      <c r="V186" s="10"/>
      <c r="W186" s="10"/>
      <c r="X186" s="10"/>
      <c r="Y186" s="10"/>
    </row>
    <row r="187" spans="1:25" s="11" customFormat="1" x14ac:dyDescent="0.25">
      <c r="A187" s="10"/>
      <c r="C187" s="10"/>
      <c r="D187" s="10"/>
      <c r="E187" s="10"/>
      <c r="F187" s="10"/>
      <c r="G187" s="10"/>
      <c r="P187" s="13"/>
      <c r="Q187" s="13"/>
      <c r="R187" s="13"/>
      <c r="U187" s="10"/>
      <c r="V187" s="10"/>
      <c r="W187" s="10"/>
      <c r="X187" s="10"/>
      <c r="Y187" s="10"/>
    </row>
    <row r="188" spans="1:25" s="11" customFormat="1" x14ac:dyDescent="0.25">
      <c r="A188" s="10"/>
      <c r="C188" s="10"/>
      <c r="D188" s="10"/>
      <c r="E188" s="10"/>
      <c r="F188" s="10"/>
      <c r="G188" s="10"/>
      <c r="P188" s="13"/>
      <c r="Q188" s="13"/>
      <c r="R188" s="13"/>
      <c r="U188" s="10"/>
      <c r="V188" s="10"/>
      <c r="W188" s="10"/>
      <c r="X188" s="10"/>
      <c r="Y188" s="10"/>
    </row>
    <row r="189" spans="1:25" s="11" customFormat="1" x14ac:dyDescent="0.25">
      <c r="A189" s="10"/>
      <c r="C189" s="10"/>
      <c r="D189" s="10"/>
      <c r="E189" s="10"/>
      <c r="F189" s="10"/>
      <c r="G189" s="10"/>
      <c r="P189" s="13"/>
      <c r="Q189" s="13"/>
      <c r="R189" s="13"/>
      <c r="U189" s="10"/>
      <c r="V189" s="10"/>
      <c r="W189" s="10"/>
      <c r="X189" s="10"/>
      <c r="Y189" s="10"/>
    </row>
    <row r="190" spans="1:25" s="11" customFormat="1" x14ac:dyDescent="0.25">
      <c r="A190" s="10"/>
      <c r="C190" s="10"/>
      <c r="D190" s="10"/>
      <c r="E190" s="10"/>
      <c r="F190" s="10"/>
      <c r="G190" s="10"/>
      <c r="P190" s="13"/>
      <c r="Q190" s="13"/>
      <c r="R190" s="13"/>
      <c r="U190" s="10"/>
      <c r="V190" s="10"/>
      <c r="W190" s="10"/>
      <c r="X190" s="10"/>
      <c r="Y190" s="10"/>
    </row>
    <row r="191" spans="1:25" s="11" customFormat="1" x14ac:dyDescent="0.25">
      <c r="A191" s="10"/>
      <c r="C191" s="10"/>
      <c r="D191" s="10"/>
      <c r="E191" s="10"/>
      <c r="F191" s="10"/>
      <c r="G191" s="10"/>
      <c r="P191" s="13"/>
      <c r="Q191" s="13"/>
      <c r="R191" s="13"/>
      <c r="U191" s="10"/>
      <c r="V191" s="10"/>
      <c r="W191" s="10"/>
      <c r="X191" s="10"/>
      <c r="Y191" s="10"/>
    </row>
    <row r="192" spans="1:25" s="11" customFormat="1" x14ac:dyDescent="0.25">
      <c r="A192" s="10"/>
      <c r="C192" s="10"/>
      <c r="D192" s="10"/>
      <c r="E192" s="10"/>
      <c r="F192" s="10"/>
      <c r="G192" s="10"/>
      <c r="P192" s="13"/>
      <c r="Q192" s="13"/>
      <c r="R192" s="13"/>
      <c r="U192" s="10"/>
      <c r="V192" s="10"/>
      <c r="W192" s="10"/>
      <c r="X192" s="10"/>
      <c r="Y192" s="10"/>
    </row>
    <row r="193" spans="1:25" s="11" customFormat="1" x14ac:dyDescent="0.25">
      <c r="A193" s="10"/>
      <c r="C193" s="10"/>
      <c r="D193" s="10"/>
      <c r="E193" s="10"/>
      <c r="F193" s="10"/>
      <c r="G193" s="10"/>
      <c r="P193" s="13"/>
      <c r="Q193" s="13"/>
      <c r="R193" s="13"/>
      <c r="U193" s="10"/>
      <c r="V193" s="10"/>
      <c r="W193" s="10"/>
      <c r="X193" s="10"/>
      <c r="Y193" s="10"/>
    </row>
    <row r="194" spans="1:25" s="11" customFormat="1" x14ac:dyDescent="0.25">
      <c r="A194" s="10"/>
      <c r="C194" s="10"/>
      <c r="D194" s="10"/>
      <c r="E194" s="10"/>
      <c r="F194" s="10"/>
      <c r="G194" s="10"/>
      <c r="P194" s="13"/>
      <c r="Q194" s="13"/>
      <c r="R194" s="13"/>
      <c r="U194" s="10"/>
      <c r="V194" s="10"/>
      <c r="W194" s="10"/>
      <c r="X194" s="10"/>
      <c r="Y194" s="10"/>
    </row>
    <row r="195" spans="1:25" s="11" customFormat="1" x14ac:dyDescent="0.25">
      <c r="A195" s="10"/>
      <c r="C195" s="10"/>
      <c r="D195" s="10"/>
      <c r="E195" s="10"/>
      <c r="F195" s="10"/>
      <c r="G195" s="10"/>
      <c r="P195" s="13"/>
      <c r="Q195" s="13"/>
      <c r="R195" s="13"/>
      <c r="U195" s="10"/>
      <c r="V195" s="10"/>
      <c r="W195" s="10"/>
      <c r="X195" s="10"/>
      <c r="Y195" s="10"/>
    </row>
    <row r="196" spans="1:25" s="11" customFormat="1" x14ac:dyDescent="0.25">
      <c r="A196" s="10"/>
      <c r="C196" s="10"/>
      <c r="D196" s="10"/>
      <c r="E196" s="10"/>
      <c r="F196" s="10"/>
      <c r="G196" s="10"/>
      <c r="P196" s="13"/>
      <c r="Q196" s="13"/>
      <c r="R196" s="13"/>
      <c r="U196" s="10"/>
      <c r="V196" s="10"/>
      <c r="W196" s="10"/>
      <c r="X196" s="10"/>
      <c r="Y196" s="10"/>
    </row>
    <row r="197" spans="1:25" s="11" customFormat="1" x14ac:dyDescent="0.25">
      <c r="A197" s="10"/>
      <c r="C197" s="10"/>
      <c r="D197" s="10"/>
      <c r="E197" s="10"/>
      <c r="F197" s="10"/>
      <c r="G197" s="10"/>
      <c r="P197" s="13"/>
      <c r="Q197" s="13"/>
      <c r="R197" s="13"/>
      <c r="U197" s="10"/>
      <c r="V197" s="10"/>
      <c r="W197" s="10"/>
      <c r="X197" s="10"/>
      <c r="Y197" s="10"/>
    </row>
    <row r="198" spans="1:25" s="11" customFormat="1" x14ac:dyDescent="0.25">
      <c r="A198" s="10"/>
      <c r="C198" s="10"/>
      <c r="D198" s="10"/>
      <c r="E198" s="10"/>
      <c r="F198" s="10"/>
      <c r="G198" s="10"/>
      <c r="P198" s="13"/>
      <c r="Q198" s="13"/>
      <c r="R198" s="13"/>
      <c r="U198" s="10"/>
      <c r="V198" s="10"/>
      <c r="W198" s="10"/>
      <c r="X198" s="10"/>
      <c r="Y198" s="10"/>
    </row>
    <row r="199" spans="1:25" s="11" customFormat="1" x14ac:dyDescent="0.25">
      <c r="A199" s="10"/>
      <c r="C199" s="10"/>
      <c r="D199" s="10"/>
      <c r="E199" s="10"/>
      <c r="F199" s="10"/>
      <c r="G199" s="10"/>
      <c r="P199" s="13"/>
      <c r="Q199" s="13"/>
      <c r="R199" s="13"/>
      <c r="U199" s="10"/>
      <c r="V199" s="10"/>
      <c r="W199" s="10"/>
      <c r="X199" s="10"/>
      <c r="Y199" s="10"/>
    </row>
    <row r="200" spans="1:25" s="11" customFormat="1" x14ac:dyDescent="0.25">
      <c r="A200" s="10"/>
      <c r="C200" s="10"/>
      <c r="D200" s="10"/>
      <c r="E200" s="10"/>
      <c r="F200" s="10"/>
      <c r="G200" s="10"/>
      <c r="P200" s="13"/>
      <c r="Q200" s="13"/>
      <c r="R200" s="13"/>
      <c r="U200" s="10"/>
      <c r="V200" s="10"/>
      <c r="W200" s="10"/>
      <c r="X200" s="10"/>
      <c r="Y200" s="10"/>
    </row>
    <row r="201" spans="1:25" s="11" customFormat="1" x14ac:dyDescent="0.25">
      <c r="A201" s="10"/>
      <c r="C201" s="10"/>
      <c r="D201" s="10"/>
      <c r="E201" s="10"/>
      <c r="F201" s="10"/>
      <c r="G201" s="10"/>
      <c r="P201" s="13"/>
      <c r="Q201" s="13"/>
      <c r="R201" s="13"/>
      <c r="U201" s="10"/>
      <c r="V201" s="10"/>
      <c r="W201" s="10"/>
      <c r="X201" s="10"/>
      <c r="Y201" s="10"/>
    </row>
    <row r="202" spans="1:25" s="11" customFormat="1" x14ac:dyDescent="0.25">
      <c r="A202" s="10"/>
      <c r="C202" s="10"/>
      <c r="D202" s="10"/>
      <c r="E202" s="10"/>
      <c r="F202" s="10"/>
      <c r="G202" s="10"/>
      <c r="P202" s="13"/>
      <c r="Q202" s="13"/>
      <c r="R202" s="13"/>
      <c r="U202" s="10"/>
      <c r="V202" s="10"/>
      <c r="W202" s="10"/>
      <c r="X202" s="10"/>
      <c r="Y202" s="10"/>
    </row>
    <row r="203" spans="1:25" s="11" customFormat="1" x14ac:dyDescent="0.25">
      <c r="A203" s="10"/>
      <c r="C203" s="10"/>
      <c r="D203" s="10"/>
      <c r="E203" s="10"/>
      <c r="F203" s="10"/>
      <c r="G203" s="10"/>
      <c r="P203" s="13"/>
      <c r="Q203" s="13"/>
      <c r="R203" s="13"/>
      <c r="U203" s="10"/>
      <c r="V203" s="10"/>
      <c r="W203" s="10"/>
      <c r="X203" s="10"/>
      <c r="Y203" s="10"/>
    </row>
    <row r="204" spans="1:25" s="11" customFormat="1" x14ac:dyDescent="0.25">
      <c r="A204" s="10"/>
      <c r="C204" s="10"/>
      <c r="D204" s="10"/>
      <c r="E204" s="10"/>
      <c r="F204" s="10"/>
      <c r="G204" s="10"/>
      <c r="P204" s="13"/>
      <c r="Q204" s="13"/>
      <c r="R204" s="13"/>
      <c r="U204" s="10"/>
      <c r="V204" s="10"/>
      <c r="W204" s="10"/>
      <c r="X204" s="10"/>
      <c r="Y204" s="10"/>
    </row>
    <row r="205" spans="1:25" s="11" customFormat="1" x14ac:dyDescent="0.25">
      <c r="A205" s="10"/>
      <c r="C205" s="10"/>
      <c r="D205" s="10"/>
      <c r="E205" s="10"/>
      <c r="F205" s="10"/>
      <c r="G205" s="10"/>
      <c r="P205" s="13"/>
      <c r="Q205" s="13"/>
      <c r="R205" s="13"/>
      <c r="U205" s="10"/>
      <c r="V205" s="10"/>
      <c r="W205" s="10"/>
      <c r="X205" s="10"/>
      <c r="Y205" s="10"/>
    </row>
    <row r="206" spans="1:25" s="11" customFormat="1" x14ac:dyDescent="0.25">
      <c r="A206" s="10"/>
      <c r="C206" s="10"/>
      <c r="D206" s="10"/>
      <c r="E206" s="10"/>
      <c r="F206" s="10"/>
      <c r="G206" s="10"/>
      <c r="P206" s="13"/>
      <c r="Q206" s="13"/>
      <c r="R206" s="13"/>
      <c r="U206" s="10"/>
      <c r="V206" s="10"/>
      <c r="W206" s="10"/>
      <c r="X206" s="10"/>
      <c r="Y206" s="10"/>
    </row>
    <row r="207" spans="1:25" s="11" customFormat="1" x14ac:dyDescent="0.25">
      <c r="A207" s="10"/>
      <c r="C207" s="10"/>
      <c r="D207" s="10"/>
      <c r="E207" s="10"/>
      <c r="F207" s="10"/>
      <c r="G207" s="10"/>
      <c r="P207" s="13"/>
      <c r="Q207" s="13"/>
      <c r="R207" s="13"/>
      <c r="U207" s="10"/>
      <c r="V207" s="10"/>
      <c r="W207" s="10"/>
      <c r="X207" s="10"/>
      <c r="Y207" s="10"/>
    </row>
    <row r="208" spans="1:25" s="11" customFormat="1" x14ac:dyDescent="0.25">
      <c r="A208" s="10"/>
      <c r="C208" s="10"/>
      <c r="D208" s="10"/>
      <c r="E208" s="10"/>
      <c r="F208" s="10"/>
      <c r="G208" s="10"/>
      <c r="P208" s="13"/>
      <c r="Q208" s="13"/>
      <c r="R208" s="13"/>
      <c r="U208" s="10"/>
      <c r="V208" s="10"/>
      <c r="W208" s="10"/>
      <c r="X208" s="10"/>
      <c r="Y208" s="10"/>
    </row>
    <row r="209" spans="1:25" s="11" customFormat="1" x14ac:dyDescent="0.25">
      <c r="A209" s="10"/>
      <c r="C209" s="10"/>
      <c r="D209" s="10"/>
      <c r="E209" s="10"/>
      <c r="F209" s="10"/>
      <c r="G209" s="10"/>
      <c r="P209" s="13"/>
      <c r="Q209" s="13"/>
      <c r="R209" s="13"/>
      <c r="U209" s="10"/>
      <c r="V209" s="10"/>
      <c r="W209" s="10"/>
      <c r="X209" s="10"/>
      <c r="Y209" s="10"/>
    </row>
    <row r="210" spans="1:25" s="11" customFormat="1" x14ac:dyDescent="0.25">
      <c r="A210" s="10"/>
      <c r="C210" s="10"/>
      <c r="D210" s="10"/>
      <c r="E210" s="10"/>
      <c r="F210" s="10"/>
      <c r="G210" s="10"/>
      <c r="P210" s="13"/>
      <c r="Q210" s="13"/>
      <c r="R210" s="13"/>
      <c r="U210" s="10"/>
      <c r="V210" s="10"/>
      <c r="W210" s="10"/>
      <c r="X210" s="10"/>
      <c r="Y210" s="10"/>
    </row>
    <row r="211" spans="1:25" s="11" customFormat="1" x14ac:dyDescent="0.25">
      <c r="A211" s="10"/>
      <c r="C211" s="10"/>
      <c r="D211" s="10"/>
      <c r="E211" s="10"/>
      <c r="F211" s="10"/>
      <c r="G211" s="10"/>
      <c r="P211" s="13"/>
      <c r="Q211" s="13"/>
      <c r="R211" s="13"/>
      <c r="U211" s="10"/>
      <c r="V211" s="10"/>
      <c r="W211" s="10"/>
      <c r="X211" s="10"/>
      <c r="Y211" s="10"/>
    </row>
    <row r="212" spans="1:25" s="11" customFormat="1" x14ac:dyDescent="0.25">
      <c r="A212" s="10"/>
      <c r="C212" s="10"/>
      <c r="D212" s="10"/>
      <c r="E212" s="10"/>
      <c r="F212" s="10"/>
      <c r="G212" s="10"/>
      <c r="P212" s="13"/>
      <c r="Q212" s="13"/>
      <c r="R212" s="13"/>
      <c r="U212" s="10"/>
      <c r="V212" s="10"/>
      <c r="W212" s="10"/>
      <c r="X212" s="10"/>
      <c r="Y212" s="10"/>
    </row>
    <row r="213" spans="1:25" s="11" customFormat="1" x14ac:dyDescent="0.25">
      <c r="A213" s="10"/>
      <c r="C213" s="10"/>
      <c r="D213" s="10"/>
      <c r="E213" s="10"/>
      <c r="F213" s="10"/>
      <c r="G213" s="10"/>
      <c r="P213" s="13"/>
      <c r="Q213" s="13"/>
      <c r="R213" s="13"/>
      <c r="U213" s="10"/>
      <c r="V213" s="10"/>
      <c r="W213" s="10"/>
      <c r="X213" s="10"/>
      <c r="Y213" s="10"/>
    </row>
    <row r="214" spans="1:25" s="11" customFormat="1" x14ac:dyDescent="0.25">
      <c r="A214" s="10"/>
      <c r="C214" s="10"/>
      <c r="D214" s="10"/>
      <c r="E214" s="10"/>
      <c r="F214" s="10"/>
      <c r="G214" s="10"/>
      <c r="P214" s="13"/>
      <c r="Q214" s="13"/>
      <c r="R214" s="13"/>
      <c r="U214" s="10"/>
      <c r="V214" s="10"/>
      <c r="W214" s="10"/>
      <c r="X214" s="10"/>
      <c r="Y214" s="10"/>
    </row>
    <row r="215" spans="1:25" s="11" customFormat="1" x14ac:dyDescent="0.25">
      <c r="A215" s="10"/>
      <c r="C215" s="10"/>
      <c r="D215" s="10"/>
      <c r="E215" s="10"/>
      <c r="F215" s="10"/>
      <c r="G215" s="10"/>
      <c r="P215" s="13"/>
      <c r="Q215" s="13"/>
      <c r="R215" s="13"/>
      <c r="U215" s="10"/>
      <c r="V215" s="10"/>
      <c r="W215" s="10"/>
      <c r="X215" s="10"/>
      <c r="Y215" s="10"/>
    </row>
    <row r="216" spans="1:25" s="11" customFormat="1" x14ac:dyDescent="0.25">
      <c r="A216" s="10"/>
      <c r="C216" s="10"/>
      <c r="D216" s="10"/>
      <c r="E216" s="10"/>
      <c r="F216" s="10"/>
      <c r="G216" s="10"/>
      <c r="P216" s="13"/>
      <c r="Q216" s="13"/>
      <c r="R216" s="13"/>
      <c r="U216" s="10"/>
      <c r="V216" s="10"/>
      <c r="W216" s="10"/>
      <c r="X216" s="10"/>
      <c r="Y216" s="10"/>
    </row>
    <row r="217" spans="1:25" s="11" customFormat="1" x14ac:dyDescent="0.25">
      <c r="A217" s="10"/>
      <c r="C217" s="10"/>
      <c r="D217" s="10"/>
      <c r="E217" s="10"/>
      <c r="F217" s="10"/>
      <c r="G217" s="10"/>
      <c r="P217" s="13"/>
      <c r="Q217" s="13"/>
      <c r="R217" s="13"/>
      <c r="U217" s="10"/>
      <c r="V217" s="10"/>
      <c r="W217" s="10"/>
      <c r="X217" s="10"/>
      <c r="Y217" s="10"/>
    </row>
    <row r="218" spans="1:25" s="11" customFormat="1" x14ac:dyDescent="0.25">
      <c r="A218" s="10"/>
      <c r="C218" s="10"/>
      <c r="D218" s="10"/>
      <c r="E218" s="10"/>
      <c r="F218" s="10"/>
      <c r="G218" s="10"/>
      <c r="P218" s="13"/>
      <c r="Q218" s="13"/>
      <c r="R218" s="13"/>
      <c r="U218" s="10"/>
      <c r="V218" s="10"/>
      <c r="W218" s="10"/>
      <c r="X218" s="10"/>
      <c r="Y218" s="10"/>
    </row>
    <row r="219" spans="1:25" s="11" customFormat="1" x14ac:dyDescent="0.25">
      <c r="A219" s="10"/>
      <c r="C219" s="10"/>
      <c r="D219" s="10"/>
      <c r="E219" s="10"/>
      <c r="F219" s="10"/>
      <c r="G219" s="10"/>
      <c r="P219" s="13"/>
      <c r="Q219" s="13"/>
      <c r="R219" s="13"/>
      <c r="U219" s="10"/>
      <c r="V219" s="10"/>
      <c r="W219" s="10"/>
      <c r="X219" s="10"/>
      <c r="Y219" s="10"/>
    </row>
    <row r="220" spans="1:25" s="11" customFormat="1" x14ac:dyDescent="0.25">
      <c r="A220" s="10"/>
      <c r="C220" s="10"/>
      <c r="D220" s="10"/>
      <c r="E220" s="10"/>
      <c r="F220" s="10"/>
      <c r="G220" s="10"/>
      <c r="P220" s="13"/>
      <c r="Q220" s="13"/>
      <c r="R220" s="13"/>
      <c r="U220" s="10"/>
      <c r="V220" s="10"/>
      <c r="W220" s="10"/>
      <c r="X220" s="10"/>
      <c r="Y220" s="10"/>
    </row>
    <row r="221" spans="1:25" s="11" customFormat="1" x14ac:dyDescent="0.25">
      <c r="A221" s="10"/>
      <c r="C221" s="10"/>
      <c r="D221" s="10"/>
      <c r="E221" s="10"/>
      <c r="F221" s="10"/>
      <c r="G221" s="10"/>
      <c r="P221" s="13"/>
      <c r="Q221" s="13"/>
      <c r="R221" s="13"/>
      <c r="U221" s="10"/>
      <c r="V221" s="10"/>
      <c r="W221" s="10"/>
      <c r="X221" s="10"/>
      <c r="Y221" s="10"/>
    </row>
    <row r="222" spans="1:25" s="11" customFormat="1" x14ac:dyDescent="0.25">
      <c r="A222" s="10"/>
      <c r="C222" s="10"/>
      <c r="D222" s="10"/>
      <c r="E222" s="10"/>
      <c r="F222" s="10"/>
      <c r="G222" s="10"/>
      <c r="P222" s="13"/>
      <c r="Q222" s="13"/>
      <c r="R222" s="13"/>
      <c r="U222" s="10"/>
      <c r="V222" s="10"/>
      <c r="W222" s="10"/>
      <c r="X222" s="10"/>
      <c r="Y222" s="10"/>
    </row>
    <row r="223" spans="1:25" s="11" customFormat="1" x14ac:dyDescent="0.25">
      <c r="A223" s="10"/>
      <c r="C223" s="10"/>
      <c r="D223" s="10"/>
      <c r="E223" s="10"/>
      <c r="F223" s="10"/>
      <c r="G223" s="10"/>
      <c r="P223" s="13"/>
      <c r="Q223" s="13"/>
      <c r="R223" s="13"/>
      <c r="U223" s="10"/>
      <c r="V223" s="10"/>
      <c r="W223" s="10"/>
      <c r="X223" s="10"/>
      <c r="Y223" s="10"/>
    </row>
    <row r="224" spans="1:25" s="11" customFormat="1" x14ac:dyDescent="0.25">
      <c r="A224" s="10"/>
      <c r="C224" s="10"/>
      <c r="D224" s="10"/>
      <c r="E224" s="10"/>
      <c r="F224" s="10"/>
      <c r="G224" s="10"/>
      <c r="P224" s="13"/>
      <c r="Q224" s="13"/>
      <c r="R224" s="13"/>
      <c r="U224" s="10"/>
      <c r="V224" s="10"/>
      <c r="W224" s="10"/>
      <c r="X224" s="10"/>
      <c r="Y224" s="10"/>
    </row>
    <row r="225" spans="1:25" s="11" customFormat="1" x14ac:dyDescent="0.25">
      <c r="A225" s="10"/>
      <c r="C225" s="10"/>
      <c r="D225" s="10"/>
      <c r="E225" s="10"/>
      <c r="F225" s="10"/>
      <c r="G225" s="10"/>
      <c r="P225" s="13"/>
      <c r="Q225" s="13"/>
      <c r="R225" s="13"/>
      <c r="U225" s="10"/>
      <c r="V225" s="10"/>
      <c r="W225" s="10"/>
      <c r="X225" s="10"/>
      <c r="Y225" s="10"/>
    </row>
    <row r="226" spans="1:25" s="11" customFormat="1" x14ac:dyDescent="0.25">
      <c r="A226" s="10"/>
      <c r="C226" s="10"/>
      <c r="D226" s="10"/>
      <c r="E226" s="10"/>
      <c r="F226" s="10"/>
      <c r="G226" s="10"/>
      <c r="P226" s="13"/>
      <c r="Q226" s="13"/>
      <c r="R226" s="13"/>
      <c r="U226" s="10"/>
      <c r="V226" s="10"/>
      <c r="W226" s="10"/>
      <c r="X226" s="10"/>
      <c r="Y226" s="10"/>
    </row>
    <row r="227" spans="1:25" s="11" customFormat="1" x14ac:dyDescent="0.25">
      <c r="A227" s="10"/>
      <c r="C227" s="10"/>
      <c r="D227" s="10"/>
      <c r="E227" s="10"/>
      <c r="F227" s="10"/>
      <c r="G227" s="10"/>
      <c r="P227" s="13"/>
      <c r="Q227" s="13"/>
      <c r="R227" s="13"/>
      <c r="U227" s="10"/>
      <c r="V227" s="10"/>
      <c r="W227" s="10"/>
      <c r="X227" s="10"/>
      <c r="Y227" s="10"/>
    </row>
    <row r="228" spans="1:25" s="11" customFormat="1" x14ac:dyDescent="0.25">
      <c r="A228" s="10"/>
      <c r="C228" s="10"/>
      <c r="D228" s="10"/>
      <c r="E228" s="10"/>
      <c r="F228" s="10"/>
      <c r="G228" s="10"/>
      <c r="P228" s="13"/>
      <c r="Q228" s="13"/>
      <c r="R228" s="13"/>
      <c r="U228" s="10"/>
      <c r="V228" s="10"/>
      <c r="W228" s="10"/>
      <c r="X228" s="10"/>
      <c r="Y228" s="10"/>
    </row>
    <row r="229" spans="1:25" s="11" customFormat="1" x14ac:dyDescent="0.25">
      <c r="A229" s="10"/>
      <c r="C229" s="10"/>
      <c r="D229" s="10"/>
      <c r="E229" s="10"/>
      <c r="F229" s="10"/>
      <c r="G229" s="10"/>
      <c r="P229" s="13"/>
      <c r="Q229" s="13"/>
      <c r="R229" s="13"/>
      <c r="U229" s="10"/>
      <c r="V229" s="10"/>
      <c r="W229" s="10"/>
      <c r="X229" s="10"/>
      <c r="Y229" s="10"/>
    </row>
    <row r="230" spans="1:25" s="11" customFormat="1" x14ac:dyDescent="0.25">
      <c r="A230" s="10"/>
      <c r="C230" s="10"/>
      <c r="D230" s="10"/>
      <c r="E230" s="10"/>
      <c r="F230" s="10"/>
      <c r="G230" s="10"/>
      <c r="P230" s="13"/>
      <c r="Q230" s="13"/>
      <c r="R230" s="13"/>
      <c r="U230" s="10"/>
      <c r="V230" s="10"/>
      <c r="W230" s="10"/>
      <c r="X230" s="10"/>
      <c r="Y230" s="10"/>
    </row>
    <row r="231" spans="1:25" s="11" customFormat="1" x14ac:dyDescent="0.25">
      <c r="A231" s="10"/>
      <c r="C231" s="10"/>
      <c r="D231" s="10"/>
      <c r="E231" s="10"/>
      <c r="F231" s="10"/>
      <c r="G231" s="10"/>
      <c r="P231" s="13"/>
      <c r="Q231" s="13"/>
      <c r="R231" s="13"/>
      <c r="U231" s="10"/>
      <c r="V231" s="10"/>
      <c r="W231" s="10"/>
      <c r="X231" s="10"/>
      <c r="Y231" s="10"/>
    </row>
    <row r="232" spans="1:25" s="11" customFormat="1" x14ac:dyDescent="0.25">
      <c r="A232" s="10"/>
      <c r="C232" s="10"/>
      <c r="D232" s="10"/>
      <c r="E232" s="10"/>
      <c r="F232" s="10"/>
      <c r="G232" s="10"/>
      <c r="P232" s="13"/>
      <c r="Q232" s="13"/>
      <c r="R232" s="13"/>
      <c r="U232" s="10"/>
      <c r="V232" s="10"/>
      <c r="W232" s="10"/>
      <c r="X232" s="10"/>
      <c r="Y232" s="10"/>
    </row>
    <row r="233" spans="1:25" s="11" customFormat="1" x14ac:dyDescent="0.25">
      <c r="A233" s="10"/>
      <c r="C233" s="10"/>
      <c r="D233" s="10"/>
      <c r="E233" s="10"/>
      <c r="F233" s="10"/>
      <c r="G233" s="10"/>
      <c r="P233" s="13"/>
      <c r="Q233" s="13"/>
      <c r="R233" s="13"/>
      <c r="U233" s="10"/>
      <c r="V233" s="10"/>
      <c r="W233" s="10"/>
      <c r="X233" s="10"/>
      <c r="Y233" s="10"/>
    </row>
    <row r="234" spans="1:25" s="11" customFormat="1" x14ac:dyDescent="0.25">
      <c r="A234" s="10"/>
      <c r="C234" s="10"/>
      <c r="D234" s="10"/>
      <c r="E234" s="10"/>
      <c r="F234" s="10"/>
      <c r="G234" s="10"/>
      <c r="P234" s="13"/>
      <c r="Q234" s="13"/>
      <c r="R234" s="13"/>
      <c r="U234" s="10"/>
      <c r="V234" s="10"/>
      <c r="W234" s="10"/>
      <c r="X234" s="10"/>
      <c r="Y234" s="10"/>
    </row>
    <row r="235" spans="1:25" s="11" customFormat="1" x14ac:dyDescent="0.25">
      <c r="A235" s="10"/>
      <c r="C235" s="10"/>
      <c r="D235" s="10"/>
      <c r="E235" s="10"/>
      <c r="F235" s="10"/>
      <c r="G235" s="10"/>
      <c r="P235" s="13"/>
      <c r="Q235" s="13"/>
      <c r="R235" s="13"/>
      <c r="U235" s="10"/>
      <c r="V235" s="10"/>
      <c r="W235" s="10"/>
      <c r="X235" s="10"/>
      <c r="Y235" s="10"/>
    </row>
    <row r="236" spans="1:25" s="11" customFormat="1" x14ac:dyDescent="0.25">
      <c r="A236" s="10"/>
      <c r="C236" s="10"/>
      <c r="D236" s="10"/>
      <c r="E236" s="10"/>
      <c r="F236" s="10"/>
      <c r="G236" s="10"/>
      <c r="P236" s="13"/>
      <c r="Q236" s="13"/>
      <c r="R236" s="13"/>
      <c r="U236" s="10"/>
      <c r="V236" s="10"/>
      <c r="W236" s="10"/>
      <c r="X236" s="10"/>
      <c r="Y236" s="10"/>
    </row>
    <row r="237" spans="1:25" s="11" customFormat="1" x14ac:dyDescent="0.25">
      <c r="A237" s="10"/>
      <c r="C237" s="10"/>
      <c r="D237" s="10"/>
      <c r="E237" s="10"/>
      <c r="F237" s="10"/>
      <c r="G237" s="10"/>
      <c r="P237" s="13"/>
      <c r="Q237" s="13"/>
      <c r="R237" s="13"/>
      <c r="U237" s="10"/>
      <c r="V237" s="10"/>
      <c r="W237" s="10"/>
      <c r="X237" s="10"/>
      <c r="Y237" s="10"/>
    </row>
    <row r="238" spans="1:25" s="11" customFormat="1" x14ac:dyDescent="0.25">
      <c r="A238" s="10"/>
      <c r="C238" s="10"/>
      <c r="D238" s="10"/>
      <c r="E238" s="10"/>
      <c r="F238" s="10"/>
      <c r="G238" s="10"/>
      <c r="P238" s="13"/>
      <c r="Q238" s="13"/>
      <c r="R238" s="13"/>
      <c r="U238" s="10"/>
      <c r="V238" s="10"/>
      <c r="W238" s="10"/>
      <c r="X238" s="10"/>
      <c r="Y238" s="10"/>
    </row>
    <row r="239" spans="1:25" s="11" customFormat="1" x14ac:dyDescent="0.25">
      <c r="A239" s="10"/>
      <c r="C239" s="10"/>
      <c r="D239" s="10"/>
      <c r="E239" s="10"/>
      <c r="F239" s="10"/>
      <c r="G239" s="10"/>
      <c r="P239" s="13"/>
      <c r="Q239" s="13"/>
      <c r="R239" s="13"/>
      <c r="U239" s="10"/>
      <c r="V239" s="10"/>
      <c r="W239" s="10"/>
      <c r="X239" s="10"/>
      <c r="Y239" s="10"/>
    </row>
    <row r="240" spans="1:25" s="11" customFormat="1" x14ac:dyDescent="0.25">
      <c r="A240" s="10"/>
      <c r="C240" s="10"/>
      <c r="D240" s="10"/>
      <c r="E240" s="10"/>
      <c r="F240" s="10"/>
      <c r="G240" s="10"/>
      <c r="P240" s="13"/>
      <c r="Q240" s="13"/>
      <c r="R240" s="13"/>
      <c r="U240" s="10"/>
      <c r="V240" s="10"/>
      <c r="W240" s="10"/>
      <c r="X240" s="10"/>
      <c r="Y240" s="10"/>
    </row>
    <row r="241" spans="1:25" s="11" customFormat="1" x14ac:dyDescent="0.25">
      <c r="A241" s="10"/>
      <c r="C241" s="10"/>
      <c r="D241" s="10"/>
      <c r="E241" s="10"/>
      <c r="F241" s="10"/>
      <c r="G241" s="10"/>
      <c r="P241" s="13"/>
      <c r="Q241" s="13"/>
      <c r="R241" s="13"/>
      <c r="U241" s="10"/>
      <c r="V241" s="10"/>
      <c r="W241" s="10"/>
      <c r="X241" s="10"/>
      <c r="Y241" s="10"/>
    </row>
    <row r="242" spans="1:25" s="11" customFormat="1" x14ac:dyDescent="0.25">
      <c r="A242" s="10"/>
      <c r="C242" s="10"/>
      <c r="D242" s="10"/>
      <c r="E242" s="10"/>
      <c r="F242" s="10"/>
      <c r="G242" s="10"/>
      <c r="P242" s="13"/>
      <c r="Q242" s="13"/>
      <c r="R242" s="13"/>
      <c r="U242" s="10"/>
      <c r="V242" s="10"/>
      <c r="W242" s="10"/>
      <c r="X242" s="10"/>
      <c r="Y242" s="10"/>
    </row>
    <row r="243" spans="1:25" s="11" customFormat="1" x14ac:dyDescent="0.25">
      <c r="A243" s="10"/>
      <c r="C243" s="10"/>
      <c r="D243" s="10"/>
      <c r="E243" s="10"/>
      <c r="F243" s="10"/>
      <c r="G243" s="10"/>
      <c r="P243" s="13"/>
      <c r="Q243" s="13"/>
      <c r="R243" s="13"/>
      <c r="U243" s="10"/>
      <c r="V243" s="10"/>
      <c r="W243" s="10"/>
      <c r="X243" s="10"/>
      <c r="Y243" s="10"/>
    </row>
    <row r="244" spans="1:25" s="11" customFormat="1" x14ac:dyDescent="0.25">
      <c r="A244" s="10"/>
      <c r="C244" s="10"/>
      <c r="D244" s="10"/>
      <c r="E244" s="10"/>
      <c r="F244" s="10"/>
      <c r="G244" s="10"/>
      <c r="P244" s="13"/>
      <c r="Q244" s="13"/>
      <c r="R244" s="13"/>
      <c r="U244" s="10"/>
      <c r="V244" s="10"/>
      <c r="W244" s="10"/>
      <c r="X244" s="10"/>
      <c r="Y244" s="10"/>
    </row>
    <row r="245" spans="1:25" s="11" customFormat="1" x14ac:dyDescent="0.25">
      <c r="A245" s="10"/>
      <c r="C245" s="10"/>
      <c r="D245" s="10"/>
      <c r="E245" s="10"/>
      <c r="F245" s="10"/>
      <c r="G245" s="10"/>
      <c r="P245" s="13"/>
      <c r="Q245" s="13"/>
      <c r="R245" s="13"/>
      <c r="U245" s="10"/>
      <c r="V245" s="10"/>
      <c r="W245" s="10"/>
      <c r="X245" s="10"/>
      <c r="Y245" s="10"/>
    </row>
    <row r="246" spans="1:25" s="11" customFormat="1" x14ac:dyDescent="0.25">
      <c r="A246" s="10"/>
      <c r="C246" s="10"/>
      <c r="D246" s="10"/>
      <c r="E246" s="10"/>
      <c r="F246" s="10"/>
      <c r="G246" s="10"/>
      <c r="P246" s="13"/>
      <c r="Q246" s="13"/>
      <c r="R246" s="13"/>
      <c r="U246" s="10"/>
      <c r="V246" s="10"/>
      <c r="W246" s="10"/>
      <c r="X246" s="10"/>
      <c r="Y246" s="10"/>
    </row>
    <row r="247" spans="1:25" s="11" customFormat="1" x14ac:dyDescent="0.25">
      <c r="A247" s="10"/>
      <c r="C247" s="10"/>
      <c r="D247" s="10"/>
      <c r="E247" s="10"/>
      <c r="F247" s="10"/>
      <c r="G247" s="10"/>
      <c r="P247" s="13"/>
      <c r="Q247" s="13"/>
      <c r="R247" s="13"/>
      <c r="U247" s="10"/>
      <c r="V247" s="10"/>
      <c r="W247" s="10"/>
      <c r="X247" s="10"/>
      <c r="Y247" s="10"/>
    </row>
    <row r="248" spans="1:25" s="11" customFormat="1" x14ac:dyDescent="0.25">
      <c r="A248" s="10"/>
      <c r="C248" s="10"/>
      <c r="D248" s="10"/>
      <c r="E248" s="10"/>
      <c r="F248" s="10"/>
      <c r="G248" s="10"/>
      <c r="P248" s="13"/>
      <c r="Q248" s="13"/>
      <c r="R248" s="13"/>
      <c r="U248" s="10"/>
      <c r="V248" s="10"/>
      <c r="W248" s="10"/>
      <c r="X248" s="10"/>
      <c r="Y248" s="10"/>
    </row>
    <row r="249" spans="1:25" s="11" customFormat="1" x14ac:dyDescent="0.25">
      <c r="A249" s="10"/>
      <c r="C249" s="10"/>
      <c r="D249" s="10"/>
      <c r="E249" s="10"/>
      <c r="F249" s="10"/>
      <c r="G249" s="10"/>
      <c r="P249" s="13"/>
      <c r="Q249" s="13"/>
      <c r="R249" s="13"/>
      <c r="U249" s="10"/>
      <c r="V249" s="10"/>
      <c r="W249" s="10"/>
      <c r="X249" s="10"/>
      <c r="Y249" s="10"/>
    </row>
    <row r="250" spans="1:25" s="11" customFormat="1" x14ac:dyDescent="0.25">
      <c r="A250" s="10"/>
      <c r="C250" s="10"/>
      <c r="D250" s="10"/>
      <c r="E250" s="10"/>
      <c r="F250" s="10"/>
      <c r="G250" s="10"/>
      <c r="P250" s="13"/>
      <c r="Q250" s="13"/>
      <c r="R250" s="13"/>
      <c r="U250" s="10"/>
      <c r="V250" s="10"/>
      <c r="W250" s="10"/>
      <c r="X250" s="10"/>
      <c r="Y250" s="10"/>
    </row>
    <row r="251" spans="1:25" s="11" customFormat="1" x14ac:dyDescent="0.25">
      <c r="A251" s="10"/>
      <c r="C251" s="10"/>
      <c r="D251" s="10"/>
      <c r="E251" s="10"/>
      <c r="F251" s="10"/>
      <c r="G251" s="10"/>
      <c r="P251" s="13"/>
      <c r="Q251" s="13"/>
      <c r="R251" s="13"/>
      <c r="U251" s="10"/>
      <c r="V251" s="10"/>
      <c r="W251" s="10"/>
      <c r="X251" s="10"/>
      <c r="Y251" s="10"/>
    </row>
    <row r="252" spans="1:25" s="11" customFormat="1" x14ac:dyDescent="0.25">
      <c r="A252" s="10"/>
      <c r="C252" s="10"/>
      <c r="D252" s="10"/>
      <c r="E252" s="10"/>
      <c r="F252" s="10"/>
      <c r="G252" s="10"/>
      <c r="P252" s="13"/>
      <c r="Q252" s="13"/>
      <c r="R252" s="13"/>
      <c r="U252" s="10"/>
      <c r="V252" s="10"/>
      <c r="W252" s="10"/>
      <c r="X252" s="10"/>
      <c r="Y252" s="10"/>
    </row>
    <row r="253" spans="1:25" s="11" customFormat="1" x14ac:dyDescent="0.25">
      <c r="A253" s="10"/>
      <c r="C253" s="10"/>
      <c r="D253" s="10"/>
      <c r="E253" s="10"/>
      <c r="F253" s="10"/>
      <c r="G253" s="10"/>
      <c r="P253" s="13"/>
      <c r="Q253" s="13"/>
      <c r="R253" s="13"/>
      <c r="U253" s="10"/>
      <c r="V253" s="10"/>
      <c r="W253" s="10"/>
      <c r="X253" s="10"/>
      <c r="Y253" s="10"/>
    </row>
    <row r="254" spans="1:25" s="11" customFormat="1" x14ac:dyDescent="0.25">
      <c r="A254" s="10"/>
      <c r="C254" s="10"/>
      <c r="D254" s="10"/>
      <c r="E254" s="10"/>
      <c r="F254" s="10"/>
      <c r="G254" s="10"/>
      <c r="P254" s="13"/>
      <c r="Q254" s="13"/>
      <c r="R254" s="13"/>
      <c r="U254" s="10"/>
      <c r="V254" s="10"/>
      <c r="W254" s="10"/>
      <c r="X254" s="10"/>
      <c r="Y254" s="10"/>
    </row>
    <row r="255" spans="1:25" s="11" customFormat="1" x14ac:dyDescent="0.25">
      <c r="A255" s="10"/>
      <c r="C255" s="10"/>
      <c r="D255" s="10"/>
      <c r="E255" s="10"/>
      <c r="F255" s="10"/>
      <c r="G255" s="10"/>
      <c r="P255" s="13"/>
      <c r="Q255" s="13"/>
      <c r="R255" s="13"/>
      <c r="U255" s="10"/>
      <c r="V255" s="10"/>
      <c r="W255" s="10"/>
      <c r="X255" s="10"/>
      <c r="Y255" s="10"/>
    </row>
    <row r="256" spans="1:25" s="11" customFormat="1" x14ac:dyDescent="0.25">
      <c r="A256" s="10"/>
      <c r="C256" s="10"/>
      <c r="D256" s="10"/>
      <c r="E256" s="10"/>
      <c r="F256" s="10"/>
      <c r="G256" s="10"/>
      <c r="P256" s="13"/>
      <c r="Q256" s="13"/>
      <c r="R256" s="13"/>
      <c r="U256" s="10"/>
      <c r="V256" s="10"/>
      <c r="W256" s="10"/>
      <c r="X256" s="10"/>
      <c r="Y256" s="10"/>
    </row>
    <row r="257" spans="1:25" s="11" customFormat="1" x14ac:dyDescent="0.25">
      <c r="A257" s="10"/>
      <c r="C257" s="10"/>
      <c r="D257" s="10"/>
      <c r="E257" s="10"/>
      <c r="F257" s="10"/>
      <c r="G257" s="10"/>
      <c r="P257" s="13"/>
      <c r="Q257" s="13"/>
      <c r="R257" s="13"/>
      <c r="U257" s="10"/>
      <c r="V257" s="10"/>
      <c r="W257" s="10"/>
      <c r="X257" s="10"/>
      <c r="Y257" s="10"/>
    </row>
    <row r="258" spans="1:25" s="11" customFormat="1" x14ac:dyDescent="0.25">
      <c r="A258" s="10"/>
      <c r="C258" s="10"/>
      <c r="D258" s="10"/>
      <c r="E258" s="10"/>
      <c r="F258" s="10"/>
      <c r="G258" s="10"/>
      <c r="P258" s="13"/>
      <c r="Q258" s="13"/>
      <c r="R258" s="13"/>
      <c r="U258" s="10"/>
      <c r="V258" s="10"/>
      <c r="W258" s="10"/>
      <c r="X258" s="10"/>
      <c r="Y258" s="10"/>
    </row>
    <row r="259" spans="1:25" s="11" customFormat="1" x14ac:dyDescent="0.25">
      <c r="A259" s="10"/>
      <c r="C259" s="10"/>
      <c r="D259" s="10"/>
      <c r="E259" s="10"/>
      <c r="F259" s="10"/>
      <c r="G259" s="10"/>
      <c r="P259" s="13"/>
      <c r="Q259" s="13"/>
      <c r="R259" s="13"/>
      <c r="U259" s="10"/>
      <c r="V259" s="10"/>
      <c r="W259" s="10"/>
      <c r="X259" s="10"/>
      <c r="Y259" s="10"/>
    </row>
    <row r="260" spans="1:25" s="11" customFormat="1" x14ac:dyDescent="0.25">
      <c r="A260" s="10"/>
      <c r="C260" s="10"/>
      <c r="D260" s="10"/>
      <c r="E260" s="10"/>
      <c r="F260" s="10"/>
      <c r="G260" s="10"/>
      <c r="P260" s="13"/>
      <c r="Q260" s="13"/>
      <c r="R260" s="13"/>
      <c r="U260" s="10"/>
      <c r="V260" s="10"/>
      <c r="W260" s="10"/>
      <c r="X260" s="10"/>
      <c r="Y260" s="10"/>
    </row>
    <row r="261" spans="1:25" s="11" customFormat="1" x14ac:dyDescent="0.25">
      <c r="A261" s="10"/>
      <c r="C261" s="10"/>
      <c r="D261" s="10"/>
      <c r="E261" s="10"/>
      <c r="F261" s="10"/>
      <c r="G261" s="10"/>
      <c r="P261" s="13"/>
      <c r="Q261" s="13"/>
      <c r="R261" s="13"/>
      <c r="U261" s="10"/>
      <c r="V261" s="10"/>
      <c r="W261" s="10"/>
      <c r="X261" s="10"/>
      <c r="Y261" s="10"/>
    </row>
    <row r="262" spans="1:25" s="11" customFormat="1" x14ac:dyDescent="0.25">
      <c r="A262" s="10"/>
      <c r="C262" s="10"/>
      <c r="D262" s="10"/>
      <c r="E262" s="10"/>
      <c r="F262" s="10"/>
      <c r="G262" s="10"/>
      <c r="P262" s="13"/>
      <c r="Q262" s="13"/>
      <c r="R262" s="13"/>
      <c r="U262" s="10"/>
      <c r="V262" s="10"/>
      <c r="W262" s="10"/>
      <c r="X262" s="10"/>
      <c r="Y262" s="10"/>
    </row>
    <row r="263" spans="1:25" s="11" customFormat="1" x14ac:dyDescent="0.25">
      <c r="A263" s="10"/>
      <c r="C263" s="10"/>
      <c r="D263" s="10"/>
      <c r="E263" s="10"/>
      <c r="F263" s="10"/>
      <c r="G263" s="10"/>
      <c r="P263" s="13"/>
      <c r="Q263" s="13"/>
      <c r="R263" s="13"/>
      <c r="U263" s="10"/>
      <c r="V263" s="10"/>
      <c r="W263" s="10"/>
      <c r="X263" s="10"/>
      <c r="Y263" s="10"/>
    </row>
    <row r="264" spans="1:25" s="11" customFormat="1" x14ac:dyDescent="0.25">
      <c r="A264" s="10"/>
      <c r="C264" s="10"/>
      <c r="D264" s="10"/>
      <c r="E264" s="10"/>
      <c r="F264" s="10"/>
      <c r="G264" s="10"/>
      <c r="P264" s="13"/>
      <c r="Q264" s="13"/>
      <c r="R264" s="13"/>
      <c r="U264" s="10"/>
      <c r="V264" s="10"/>
      <c r="W264" s="10"/>
      <c r="X264" s="10"/>
      <c r="Y264" s="10"/>
    </row>
    <row r="265" spans="1:25" s="11" customFormat="1" x14ac:dyDescent="0.25">
      <c r="A265" s="10"/>
      <c r="C265" s="10"/>
      <c r="D265" s="10"/>
      <c r="E265" s="10"/>
      <c r="F265" s="10"/>
      <c r="G265" s="10"/>
      <c r="P265" s="13"/>
      <c r="Q265" s="13"/>
      <c r="R265" s="13"/>
      <c r="U265" s="10"/>
      <c r="V265" s="10"/>
      <c r="W265" s="10"/>
      <c r="X265" s="10"/>
      <c r="Y265" s="10"/>
    </row>
    <row r="266" spans="1:25" s="11" customFormat="1" x14ac:dyDescent="0.25">
      <c r="A266" s="10"/>
      <c r="C266" s="10"/>
      <c r="D266" s="10"/>
      <c r="E266" s="10"/>
      <c r="F266" s="10"/>
      <c r="G266" s="10"/>
      <c r="P266" s="13"/>
      <c r="Q266" s="13"/>
      <c r="R266" s="13"/>
      <c r="U266" s="10"/>
      <c r="V266" s="10"/>
      <c r="W266" s="10"/>
      <c r="X266" s="10"/>
      <c r="Y266" s="10"/>
    </row>
    <row r="267" spans="1:25" s="11" customFormat="1" x14ac:dyDescent="0.25">
      <c r="A267" s="10"/>
      <c r="C267" s="10"/>
      <c r="D267" s="10"/>
      <c r="E267" s="10"/>
      <c r="F267" s="10"/>
      <c r="G267" s="10"/>
      <c r="P267" s="13"/>
      <c r="Q267" s="13"/>
      <c r="R267" s="13"/>
      <c r="U267" s="10"/>
      <c r="V267" s="10"/>
      <c r="W267" s="10"/>
      <c r="X267" s="10"/>
      <c r="Y267" s="10"/>
    </row>
    <row r="268" spans="1:25" s="11" customFormat="1" x14ac:dyDescent="0.25">
      <c r="A268" s="10"/>
      <c r="C268" s="10"/>
      <c r="D268" s="10"/>
      <c r="E268" s="10"/>
      <c r="F268" s="10"/>
      <c r="G268" s="10"/>
      <c r="P268" s="13"/>
      <c r="Q268" s="13"/>
      <c r="R268" s="13"/>
      <c r="U268" s="10"/>
      <c r="V268" s="10"/>
      <c r="W268" s="10"/>
      <c r="X268" s="10"/>
      <c r="Y268" s="10"/>
    </row>
    <row r="269" spans="1:25" s="11" customFormat="1" x14ac:dyDescent="0.25">
      <c r="A269" s="10"/>
      <c r="C269" s="10"/>
      <c r="D269" s="10"/>
      <c r="E269" s="10"/>
      <c r="F269" s="10"/>
      <c r="G269" s="10"/>
      <c r="P269" s="13"/>
      <c r="Q269" s="13"/>
      <c r="R269" s="13"/>
      <c r="U269" s="10"/>
      <c r="V269" s="10"/>
      <c r="W269" s="10"/>
      <c r="X269" s="10"/>
      <c r="Y269" s="10"/>
    </row>
    <row r="270" spans="1:25" s="11" customFormat="1" x14ac:dyDescent="0.25">
      <c r="A270" s="10"/>
      <c r="C270" s="10"/>
      <c r="D270" s="10"/>
      <c r="E270" s="10"/>
      <c r="F270" s="10"/>
      <c r="G270" s="10"/>
      <c r="P270" s="13"/>
      <c r="Q270" s="13"/>
      <c r="R270" s="13"/>
      <c r="U270" s="10"/>
      <c r="V270" s="10"/>
      <c r="W270" s="10"/>
      <c r="X270" s="10"/>
      <c r="Y270" s="10"/>
    </row>
    <row r="271" spans="1:25" s="11" customFormat="1" x14ac:dyDescent="0.25">
      <c r="A271" s="10"/>
      <c r="C271" s="10"/>
      <c r="D271" s="10"/>
      <c r="E271" s="10"/>
      <c r="F271" s="10"/>
      <c r="G271" s="10"/>
      <c r="P271" s="13"/>
      <c r="Q271" s="13"/>
      <c r="R271" s="13"/>
      <c r="U271" s="10"/>
      <c r="V271" s="10"/>
      <c r="W271" s="10"/>
      <c r="X271" s="10"/>
      <c r="Y271" s="10"/>
    </row>
    <row r="272" spans="1:25" s="11" customFormat="1" x14ac:dyDescent="0.25">
      <c r="A272" s="10"/>
      <c r="C272" s="10"/>
      <c r="D272" s="10"/>
      <c r="E272" s="10"/>
      <c r="F272" s="10"/>
      <c r="G272" s="10"/>
      <c r="P272" s="13"/>
      <c r="Q272" s="13"/>
      <c r="R272" s="13"/>
      <c r="U272" s="10"/>
      <c r="V272" s="10"/>
      <c r="W272" s="10"/>
      <c r="X272" s="10"/>
      <c r="Y272" s="10"/>
    </row>
    <row r="273" spans="1:25" s="11" customFormat="1" x14ac:dyDescent="0.25">
      <c r="A273" s="10"/>
      <c r="C273" s="10"/>
      <c r="D273" s="10"/>
      <c r="E273" s="10"/>
      <c r="F273" s="10"/>
      <c r="G273" s="10"/>
      <c r="P273" s="13"/>
      <c r="Q273" s="13"/>
      <c r="R273" s="13"/>
      <c r="U273" s="10"/>
      <c r="V273" s="10"/>
      <c r="W273" s="10"/>
      <c r="X273" s="10"/>
      <c r="Y273" s="10"/>
    </row>
    <row r="274" spans="1:25" s="11" customFormat="1" x14ac:dyDescent="0.25">
      <c r="A274" s="10"/>
      <c r="C274" s="10"/>
      <c r="D274" s="10"/>
      <c r="E274" s="10"/>
      <c r="F274" s="10"/>
      <c r="G274" s="10"/>
      <c r="P274" s="13"/>
      <c r="Q274" s="13"/>
      <c r="R274" s="13"/>
      <c r="U274" s="10"/>
      <c r="V274" s="10"/>
      <c r="W274" s="10"/>
      <c r="X274" s="10"/>
      <c r="Y274" s="10"/>
    </row>
    <row r="275" spans="1:25" s="11" customFormat="1" x14ac:dyDescent="0.25">
      <c r="A275" s="10"/>
      <c r="C275" s="10"/>
      <c r="D275" s="10"/>
      <c r="E275" s="10"/>
      <c r="F275" s="10"/>
      <c r="G275" s="10"/>
      <c r="P275" s="13"/>
      <c r="Q275" s="13"/>
      <c r="R275" s="13"/>
      <c r="U275" s="10"/>
      <c r="V275" s="10"/>
      <c r="W275" s="10"/>
      <c r="X275" s="10"/>
      <c r="Y275" s="10"/>
    </row>
    <row r="276" spans="1:25" s="11" customFormat="1" x14ac:dyDescent="0.25">
      <c r="A276" s="10"/>
      <c r="C276" s="10"/>
      <c r="D276" s="10"/>
      <c r="E276" s="10"/>
      <c r="F276" s="10"/>
      <c r="G276" s="10"/>
      <c r="P276" s="13"/>
      <c r="Q276" s="13"/>
      <c r="R276" s="13"/>
      <c r="U276" s="10"/>
      <c r="V276" s="10"/>
      <c r="W276" s="10"/>
      <c r="X276" s="10"/>
      <c r="Y276" s="10"/>
    </row>
    <row r="277" spans="1:25" s="11" customFormat="1" x14ac:dyDescent="0.25">
      <c r="A277" s="10"/>
      <c r="C277" s="10"/>
      <c r="D277" s="10"/>
      <c r="E277" s="10"/>
      <c r="F277" s="10"/>
      <c r="G277" s="10"/>
      <c r="P277" s="13"/>
      <c r="Q277" s="13"/>
      <c r="R277" s="13"/>
      <c r="U277" s="10"/>
      <c r="V277" s="10"/>
      <c r="W277" s="10"/>
      <c r="X277" s="10"/>
      <c r="Y277" s="10"/>
    </row>
    <row r="278" spans="1:25" s="11" customFormat="1" x14ac:dyDescent="0.25">
      <c r="A278" s="10"/>
      <c r="C278" s="10"/>
      <c r="D278" s="10"/>
      <c r="E278" s="10"/>
      <c r="F278" s="10"/>
      <c r="G278" s="10"/>
      <c r="P278" s="13"/>
      <c r="Q278" s="13"/>
      <c r="R278" s="13"/>
      <c r="U278" s="10"/>
      <c r="V278" s="10"/>
      <c r="W278" s="10"/>
      <c r="X278" s="10"/>
      <c r="Y278" s="10"/>
    </row>
    <row r="279" spans="1:25" s="11" customFormat="1" x14ac:dyDescent="0.25">
      <c r="A279" s="10"/>
      <c r="C279" s="10"/>
      <c r="D279" s="10"/>
      <c r="E279" s="10"/>
      <c r="F279" s="10"/>
      <c r="G279" s="10"/>
      <c r="P279" s="13"/>
      <c r="Q279" s="13"/>
      <c r="R279" s="13"/>
      <c r="U279" s="10"/>
      <c r="V279" s="10"/>
      <c r="W279" s="10"/>
      <c r="X279" s="10"/>
      <c r="Y279" s="10"/>
    </row>
    <row r="280" spans="1:25" s="11" customFormat="1" x14ac:dyDescent="0.25">
      <c r="A280" s="10"/>
      <c r="C280" s="10"/>
      <c r="D280" s="10"/>
      <c r="E280" s="10"/>
      <c r="F280" s="10"/>
      <c r="G280" s="10"/>
      <c r="P280" s="13"/>
      <c r="Q280" s="13"/>
      <c r="R280" s="13"/>
      <c r="U280" s="10"/>
      <c r="V280" s="10"/>
      <c r="W280" s="10"/>
      <c r="X280" s="10"/>
      <c r="Y280" s="10"/>
    </row>
    <row r="281" spans="1:25" s="11" customFormat="1" x14ac:dyDescent="0.25">
      <c r="A281" s="10"/>
      <c r="C281" s="10"/>
      <c r="D281" s="10"/>
      <c r="E281" s="10"/>
      <c r="F281" s="10"/>
      <c r="G281" s="10"/>
      <c r="P281" s="13"/>
      <c r="Q281" s="13"/>
      <c r="R281" s="13"/>
      <c r="U281" s="10"/>
      <c r="V281" s="10"/>
      <c r="W281" s="10"/>
      <c r="X281" s="10"/>
      <c r="Y281" s="10"/>
    </row>
    <row r="282" spans="1:25" s="11" customFormat="1" x14ac:dyDescent="0.25">
      <c r="A282" s="10"/>
      <c r="C282" s="10"/>
      <c r="D282" s="10"/>
      <c r="E282" s="10"/>
      <c r="F282" s="10"/>
      <c r="G282" s="10"/>
      <c r="P282" s="13"/>
      <c r="Q282" s="13"/>
      <c r="R282" s="13"/>
      <c r="U282" s="10"/>
      <c r="V282" s="10"/>
      <c r="W282" s="10"/>
      <c r="X282" s="10"/>
      <c r="Y282" s="10"/>
    </row>
    <row r="283" spans="1:25" s="11" customFormat="1" x14ac:dyDescent="0.25">
      <c r="A283" s="10"/>
      <c r="C283" s="10"/>
      <c r="D283" s="10"/>
      <c r="E283" s="10"/>
      <c r="F283" s="10"/>
      <c r="G283" s="10"/>
      <c r="P283" s="13"/>
      <c r="Q283" s="13"/>
      <c r="R283" s="13"/>
      <c r="U283" s="10"/>
      <c r="V283" s="10"/>
      <c r="W283" s="10"/>
      <c r="X283" s="10"/>
      <c r="Y283" s="10"/>
    </row>
    <row r="284" spans="1:25" s="11" customFormat="1" x14ac:dyDescent="0.25">
      <c r="A284" s="10"/>
      <c r="C284" s="10"/>
      <c r="D284" s="10"/>
      <c r="E284" s="10"/>
      <c r="F284" s="10"/>
      <c r="G284" s="10"/>
      <c r="P284" s="13"/>
      <c r="Q284" s="13"/>
      <c r="R284" s="13"/>
      <c r="U284" s="10"/>
      <c r="V284" s="10"/>
      <c r="W284" s="10"/>
      <c r="X284" s="10"/>
      <c r="Y284" s="10"/>
    </row>
    <row r="285" spans="1:25" s="11" customFormat="1" x14ac:dyDescent="0.25">
      <c r="A285" s="10"/>
      <c r="C285" s="10"/>
      <c r="D285" s="10"/>
      <c r="E285" s="10"/>
      <c r="F285" s="10"/>
      <c r="G285" s="10"/>
      <c r="P285" s="13"/>
      <c r="Q285" s="13"/>
      <c r="R285" s="13"/>
      <c r="U285" s="10"/>
      <c r="V285" s="10"/>
      <c r="W285" s="10"/>
      <c r="X285" s="10"/>
      <c r="Y285" s="10"/>
    </row>
    <row r="286" spans="1:25" s="11" customFormat="1" x14ac:dyDescent="0.25">
      <c r="A286" s="10"/>
      <c r="C286" s="10"/>
      <c r="D286" s="10"/>
      <c r="E286" s="10"/>
      <c r="F286" s="10"/>
      <c r="G286" s="10"/>
      <c r="P286" s="13"/>
      <c r="Q286" s="13"/>
      <c r="R286" s="13"/>
      <c r="U286" s="10"/>
      <c r="V286" s="10"/>
      <c r="W286" s="10"/>
      <c r="X286" s="10"/>
      <c r="Y286" s="10"/>
    </row>
    <row r="287" spans="1:25" s="11" customFormat="1" x14ac:dyDescent="0.25">
      <c r="A287" s="10"/>
      <c r="C287" s="10"/>
      <c r="D287" s="10"/>
      <c r="E287" s="10"/>
      <c r="F287" s="10"/>
      <c r="G287" s="10"/>
      <c r="P287" s="13"/>
      <c r="Q287" s="13"/>
      <c r="R287" s="13"/>
      <c r="U287" s="10"/>
      <c r="V287" s="10"/>
      <c r="W287" s="10"/>
      <c r="X287" s="10"/>
      <c r="Y287" s="10"/>
    </row>
    <row r="288" spans="1:25" s="11" customFormat="1" x14ac:dyDescent="0.25">
      <c r="A288" s="10"/>
      <c r="C288" s="10"/>
      <c r="D288" s="10"/>
      <c r="E288" s="10"/>
      <c r="F288" s="10"/>
      <c r="G288" s="10"/>
      <c r="P288" s="13"/>
      <c r="Q288" s="13"/>
      <c r="R288" s="13"/>
      <c r="U288" s="10"/>
      <c r="V288" s="10"/>
      <c r="W288" s="10"/>
      <c r="X288" s="10"/>
      <c r="Y288" s="10"/>
    </row>
    <row r="289" spans="1:25" s="11" customFormat="1" x14ac:dyDescent="0.25">
      <c r="A289" s="10"/>
      <c r="C289" s="10"/>
      <c r="D289" s="10"/>
      <c r="E289" s="10"/>
      <c r="F289" s="10"/>
      <c r="G289" s="10"/>
      <c r="P289" s="13"/>
      <c r="Q289" s="13"/>
      <c r="R289" s="13"/>
      <c r="U289" s="10"/>
      <c r="V289" s="10"/>
      <c r="W289" s="10"/>
      <c r="X289" s="10"/>
      <c r="Y289" s="10"/>
    </row>
    <row r="290" spans="1:25" s="11" customFormat="1" x14ac:dyDescent="0.25">
      <c r="A290" s="10"/>
      <c r="C290" s="10"/>
      <c r="D290" s="10"/>
      <c r="E290" s="10"/>
      <c r="F290" s="10"/>
      <c r="G290" s="10"/>
      <c r="P290" s="13"/>
      <c r="Q290" s="13"/>
      <c r="R290" s="13"/>
      <c r="U290" s="10"/>
      <c r="V290" s="10"/>
      <c r="W290" s="10"/>
      <c r="X290" s="10"/>
      <c r="Y290" s="10"/>
    </row>
    <row r="291" spans="1:25" s="11" customFormat="1" x14ac:dyDescent="0.25">
      <c r="A291" s="10"/>
      <c r="C291" s="10"/>
      <c r="D291" s="10"/>
      <c r="E291" s="10"/>
      <c r="F291" s="10"/>
      <c r="G291" s="10"/>
      <c r="P291" s="13"/>
      <c r="Q291" s="13"/>
      <c r="R291" s="13"/>
      <c r="U291" s="10"/>
      <c r="V291" s="10"/>
      <c r="W291" s="10"/>
      <c r="X291" s="10"/>
      <c r="Y291" s="10"/>
    </row>
    <row r="292" spans="1:25" s="11" customFormat="1" x14ac:dyDescent="0.25">
      <c r="A292" s="10"/>
      <c r="C292" s="10"/>
      <c r="D292" s="10"/>
      <c r="E292" s="10"/>
      <c r="F292" s="10"/>
      <c r="G292" s="10"/>
      <c r="P292" s="13"/>
      <c r="Q292" s="13"/>
      <c r="R292" s="13"/>
      <c r="U292" s="10"/>
      <c r="V292" s="10"/>
      <c r="W292" s="10"/>
      <c r="X292" s="10"/>
      <c r="Y292" s="10"/>
    </row>
    <row r="293" spans="1:25" s="11" customFormat="1" x14ac:dyDescent="0.25">
      <c r="A293" s="10"/>
      <c r="C293" s="10"/>
      <c r="D293" s="10"/>
      <c r="E293" s="10"/>
      <c r="F293" s="10"/>
      <c r="G293" s="10"/>
      <c r="P293" s="13"/>
      <c r="Q293" s="13"/>
      <c r="R293" s="13"/>
      <c r="U293" s="10"/>
      <c r="V293" s="10"/>
      <c r="W293" s="10"/>
      <c r="X293" s="10"/>
      <c r="Y293" s="10"/>
    </row>
    <row r="294" spans="1:25" s="11" customFormat="1" x14ac:dyDescent="0.25">
      <c r="A294" s="10"/>
      <c r="C294" s="10"/>
      <c r="D294" s="10"/>
      <c r="E294" s="10"/>
      <c r="F294" s="10"/>
      <c r="G294" s="10"/>
      <c r="P294" s="13"/>
      <c r="Q294" s="13"/>
      <c r="R294" s="13"/>
      <c r="U294" s="10"/>
      <c r="V294" s="10"/>
      <c r="W294" s="10"/>
      <c r="X294" s="10"/>
      <c r="Y294" s="10"/>
    </row>
    <row r="295" spans="1:25" s="11" customFormat="1" x14ac:dyDescent="0.25">
      <c r="A295" s="10"/>
      <c r="C295" s="10"/>
      <c r="D295" s="10"/>
      <c r="E295" s="10"/>
      <c r="F295" s="10"/>
      <c r="G295" s="10"/>
      <c r="P295" s="13"/>
      <c r="Q295" s="13"/>
      <c r="R295" s="13"/>
      <c r="U295" s="10"/>
      <c r="V295" s="10"/>
      <c r="W295" s="10"/>
      <c r="X295" s="10"/>
      <c r="Y295" s="10"/>
    </row>
    <row r="296" spans="1:25" s="11" customFormat="1" x14ac:dyDescent="0.25">
      <c r="A296" s="10"/>
      <c r="C296" s="10"/>
      <c r="D296" s="10"/>
      <c r="E296" s="10"/>
      <c r="F296" s="10"/>
      <c r="G296" s="10"/>
      <c r="P296" s="13"/>
      <c r="Q296" s="13"/>
      <c r="R296" s="13"/>
      <c r="U296" s="10"/>
      <c r="V296" s="10"/>
      <c r="W296" s="10"/>
      <c r="X296" s="10"/>
      <c r="Y296" s="10"/>
    </row>
    <row r="297" spans="1:25" s="11" customFormat="1" x14ac:dyDescent="0.25">
      <c r="A297" s="10"/>
      <c r="C297" s="10"/>
      <c r="D297" s="10"/>
      <c r="E297" s="10"/>
      <c r="F297" s="10"/>
      <c r="G297" s="10"/>
      <c r="P297" s="13"/>
      <c r="Q297" s="13"/>
      <c r="R297" s="13"/>
      <c r="U297" s="10"/>
      <c r="V297" s="10"/>
      <c r="W297" s="10"/>
      <c r="X297" s="10"/>
      <c r="Y297" s="10"/>
    </row>
    <row r="298" spans="1:25" s="11" customFormat="1" x14ac:dyDescent="0.25">
      <c r="A298" s="10"/>
      <c r="C298" s="10"/>
      <c r="D298" s="10"/>
      <c r="E298" s="10"/>
      <c r="F298" s="10"/>
      <c r="G298" s="10"/>
      <c r="P298" s="13"/>
      <c r="Q298" s="13"/>
      <c r="R298" s="13"/>
      <c r="U298" s="10"/>
      <c r="V298" s="10"/>
      <c r="W298" s="10"/>
      <c r="X298" s="10"/>
      <c r="Y298" s="10"/>
    </row>
    <row r="299" spans="1:25" s="11" customFormat="1" x14ac:dyDescent="0.25">
      <c r="A299" s="10"/>
      <c r="C299" s="10"/>
      <c r="D299" s="10"/>
      <c r="E299" s="10"/>
      <c r="F299" s="10"/>
      <c r="G299" s="10"/>
      <c r="P299" s="13"/>
      <c r="Q299" s="13"/>
      <c r="R299" s="13"/>
      <c r="U299" s="10"/>
      <c r="V299" s="10"/>
      <c r="W299" s="10"/>
      <c r="X299" s="10"/>
      <c r="Y299" s="10"/>
    </row>
    <row r="300" spans="1:25" s="11" customFormat="1" x14ac:dyDescent="0.25">
      <c r="A300" s="10"/>
      <c r="C300" s="10"/>
      <c r="D300" s="10"/>
      <c r="E300" s="10"/>
      <c r="F300" s="10"/>
      <c r="G300" s="10"/>
      <c r="P300" s="13"/>
      <c r="Q300" s="13"/>
      <c r="R300" s="13"/>
      <c r="U300" s="10"/>
      <c r="V300" s="10"/>
      <c r="W300" s="10"/>
      <c r="X300" s="10"/>
      <c r="Y300" s="10"/>
    </row>
    <row r="301" spans="1:25" s="11" customFormat="1" x14ac:dyDescent="0.25">
      <c r="A301" s="10"/>
      <c r="C301" s="10"/>
      <c r="D301" s="10"/>
      <c r="E301" s="10"/>
      <c r="F301" s="10"/>
      <c r="G301" s="10"/>
      <c r="P301" s="13"/>
      <c r="Q301" s="13"/>
      <c r="R301" s="13"/>
      <c r="U301" s="10"/>
      <c r="V301" s="10"/>
      <c r="W301" s="10"/>
      <c r="X301" s="10"/>
      <c r="Y301" s="10"/>
    </row>
    <row r="302" spans="1:25" s="11" customFormat="1" x14ac:dyDescent="0.25">
      <c r="A302" s="10"/>
      <c r="C302" s="10"/>
      <c r="D302" s="10"/>
      <c r="E302" s="10"/>
      <c r="F302" s="10"/>
      <c r="G302" s="10"/>
      <c r="P302" s="13"/>
      <c r="Q302" s="13"/>
      <c r="R302" s="13"/>
      <c r="U302" s="10"/>
      <c r="V302" s="10"/>
      <c r="W302" s="10"/>
      <c r="X302" s="10"/>
      <c r="Y302" s="10"/>
    </row>
    <row r="303" spans="1:25" s="11" customFormat="1" x14ac:dyDescent="0.25">
      <c r="A303" s="10"/>
      <c r="C303" s="10"/>
      <c r="D303" s="10"/>
      <c r="E303" s="10"/>
      <c r="F303" s="10"/>
      <c r="G303" s="10"/>
      <c r="P303" s="13"/>
      <c r="Q303" s="13"/>
      <c r="R303" s="13"/>
      <c r="U303" s="10"/>
      <c r="V303" s="10"/>
      <c r="W303" s="10"/>
      <c r="X303" s="10"/>
      <c r="Y303" s="10"/>
    </row>
    <row r="304" spans="1:25" s="11" customFormat="1" x14ac:dyDescent="0.25">
      <c r="A304" s="10"/>
      <c r="C304" s="10"/>
      <c r="D304" s="10"/>
      <c r="E304" s="10"/>
      <c r="F304" s="10"/>
      <c r="G304" s="10"/>
      <c r="P304" s="13"/>
      <c r="Q304" s="13"/>
      <c r="R304" s="13"/>
      <c r="U304" s="10"/>
      <c r="V304" s="10"/>
      <c r="W304" s="10"/>
      <c r="X304" s="10"/>
      <c r="Y304" s="10"/>
    </row>
    <row r="305" spans="1:25" s="11" customFormat="1" x14ac:dyDescent="0.25">
      <c r="A305" s="10"/>
      <c r="C305" s="10"/>
      <c r="D305" s="10"/>
      <c r="E305" s="10"/>
      <c r="F305" s="10"/>
      <c r="G305" s="10"/>
      <c r="P305" s="13"/>
      <c r="Q305" s="13"/>
      <c r="R305" s="13"/>
      <c r="U305" s="10"/>
      <c r="V305" s="10"/>
      <c r="W305" s="10"/>
      <c r="X305" s="10"/>
      <c r="Y305" s="10"/>
    </row>
    <row r="306" spans="1:25" s="11" customFormat="1" x14ac:dyDescent="0.25">
      <c r="A306" s="10"/>
      <c r="C306" s="10"/>
      <c r="D306" s="10"/>
      <c r="E306" s="10"/>
      <c r="F306" s="10"/>
      <c r="G306" s="10"/>
      <c r="P306" s="13"/>
      <c r="Q306" s="13"/>
      <c r="R306" s="13"/>
      <c r="U306" s="10"/>
      <c r="V306" s="10"/>
      <c r="W306" s="10"/>
      <c r="X306" s="10"/>
      <c r="Y306" s="10"/>
    </row>
    <row r="307" spans="1:25" s="11" customFormat="1" x14ac:dyDescent="0.25">
      <c r="A307" s="10"/>
      <c r="C307" s="10"/>
      <c r="D307" s="10"/>
      <c r="E307" s="10"/>
      <c r="F307" s="10"/>
      <c r="G307" s="10"/>
      <c r="P307" s="13"/>
      <c r="Q307" s="13"/>
      <c r="R307" s="13"/>
      <c r="U307" s="10"/>
      <c r="V307" s="10"/>
      <c r="W307" s="10"/>
      <c r="X307" s="10"/>
      <c r="Y307" s="10"/>
    </row>
    <row r="308" spans="1:25" s="11" customFormat="1" x14ac:dyDescent="0.25">
      <c r="A308" s="10"/>
      <c r="C308" s="10"/>
      <c r="D308" s="10"/>
      <c r="E308" s="10"/>
      <c r="F308" s="10"/>
      <c r="G308" s="10"/>
      <c r="P308" s="13"/>
      <c r="Q308" s="13"/>
      <c r="R308" s="13"/>
      <c r="U308" s="10"/>
      <c r="V308" s="10"/>
      <c r="W308" s="10"/>
      <c r="X308" s="10"/>
      <c r="Y308" s="10"/>
    </row>
    <row r="309" spans="1:25" s="11" customFormat="1" x14ac:dyDescent="0.25">
      <c r="A309" s="10"/>
      <c r="C309" s="10"/>
      <c r="D309" s="10"/>
      <c r="E309" s="10"/>
      <c r="F309" s="10"/>
      <c r="G309" s="10"/>
      <c r="P309" s="13"/>
      <c r="Q309" s="13"/>
      <c r="R309" s="13"/>
      <c r="U309" s="10"/>
      <c r="V309" s="10"/>
      <c r="W309" s="10"/>
      <c r="X309" s="10"/>
      <c r="Y309" s="10"/>
    </row>
    <row r="310" spans="1:25" s="11" customFormat="1" x14ac:dyDescent="0.25">
      <c r="A310" s="10"/>
      <c r="C310" s="10"/>
      <c r="D310" s="10"/>
      <c r="E310" s="10"/>
      <c r="F310" s="10"/>
      <c r="G310" s="10"/>
      <c r="P310" s="13"/>
      <c r="Q310" s="13"/>
      <c r="R310" s="13"/>
      <c r="U310" s="10"/>
      <c r="V310" s="10"/>
      <c r="W310" s="10"/>
      <c r="X310" s="10"/>
      <c r="Y310" s="10"/>
    </row>
    <row r="311" spans="1:25" s="11" customFormat="1" x14ac:dyDescent="0.25">
      <c r="A311" s="10"/>
      <c r="C311" s="10"/>
      <c r="D311" s="10"/>
      <c r="E311" s="10"/>
      <c r="F311" s="10"/>
      <c r="G311" s="10"/>
      <c r="P311" s="13"/>
      <c r="Q311" s="13"/>
      <c r="R311" s="13"/>
      <c r="U311" s="10"/>
      <c r="V311" s="10"/>
      <c r="W311" s="10"/>
      <c r="X311" s="10"/>
      <c r="Y311" s="10"/>
    </row>
    <row r="312" spans="1:25" s="11" customFormat="1" x14ac:dyDescent="0.25">
      <c r="A312" s="10"/>
      <c r="C312" s="10"/>
      <c r="D312" s="10"/>
      <c r="E312" s="10"/>
      <c r="F312" s="10"/>
      <c r="G312" s="10"/>
      <c r="P312" s="13"/>
      <c r="Q312" s="13"/>
      <c r="R312" s="13"/>
      <c r="U312" s="10"/>
      <c r="V312" s="10"/>
      <c r="W312" s="10"/>
      <c r="X312" s="10"/>
      <c r="Y312" s="10"/>
    </row>
    <row r="313" spans="1:25" s="11" customFormat="1" x14ac:dyDescent="0.25">
      <c r="A313" s="10"/>
      <c r="C313" s="10"/>
      <c r="D313" s="10"/>
      <c r="E313" s="10"/>
      <c r="F313" s="10"/>
      <c r="G313" s="10"/>
      <c r="P313" s="13"/>
      <c r="Q313" s="13"/>
      <c r="R313" s="13"/>
      <c r="U313" s="10"/>
      <c r="V313" s="10"/>
      <c r="W313" s="10"/>
      <c r="X313" s="10"/>
      <c r="Y313" s="10"/>
    </row>
    <row r="314" spans="1:25" s="11" customFormat="1" x14ac:dyDescent="0.25">
      <c r="A314" s="10"/>
      <c r="C314" s="10"/>
      <c r="D314" s="10"/>
      <c r="E314" s="10"/>
      <c r="F314" s="10"/>
      <c r="G314" s="10"/>
      <c r="P314" s="13"/>
      <c r="Q314" s="13"/>
      <c r="R314" s="13"/>
      <c r="U314" s="10"/>
      <c r="V314" s="10"/>
      <c r="W314" s="10"/>
      <c r="X314" s="10"/>
      <c r="Y314" s="10"/>
    </row>
    <row r="315" spans="1:25" s="11" customFormat="1" x14ac:dyDescent="0.25">
      <c r="A315" s="10"/>
      <c r="C315" s="10"/>
      <c r="D315" s="10"/>
      <c r="E315" s="10"/>
      <c r="F315" s="10"/>
      <c r="G315" s="10"/>
      <c r="P315" s="13"/>
      <c r="Q315" s="13"/>
      <c r="R315" s="13"/>
      <c r="U315" s="10"/>
      <c r="V315" s="10"/>
      <c r="W315" s="10"/>
      <c r="X315" s="10"/>
      <c r="Y315" s="10"/>
    </row>
    <row r="316" spans="1:25" s="11" customFormat="1" x14ac:dyDescent="0.25">
      <c r="A316" s="10"/>
      <c r="C316" s="10"/>
      <c r="D316" s="10"/>
      <c r="E316" s="10"/>
      <c r="F316" s="10"/>
      <c r="G316" s="10"/>
      <c r="P316" s="13"/>
      <c r="Q316" s="13"/>
      <c r="R316" s="13"/>
      <c r="U316" s="10"/>
      <c r="V316" s="10"/>
      <c r="W316" s="10"/>
      <c r="X316" s="10"/>
      <c r="Y316" s="10"/>
    </row>
    <row r="317" spans="1:25" s="11" customFormat="1" x14ac:dyDescent="0.25">
      <c r="A317" s="10"/>
      <c r="C317" s="10"/>
      <c r="D317" s="10"/>
      <c r="E317" s="10"/>
      <c r="F317" s="10"/>
      <c r="G317" s="10"/>
      <c r="P317" s="13"/>
      <c r="Q317" s="13"/>
      <c r="R317" s="13"/>
      <c r="U317" s="10"/>
      <c r="V317" s="10"/>
      <c r="W317" s="10"/>
      <c r="X317" s="10"/>
      <c r="Y317" s="10"/>
    </row>
    <row r="318" spans="1:25" s="11" customFormat="1" x14ac:dyDescent="0.25">
      <c r="A318" s="10"/>
      <c r="C318" s="10"/>
      <c r="D318" s="10"/>
      <c r="E318" s="10"/>
      <c r="F318" s="10"/>
      <c r="G318" s="10"/>
      <c r="P318" s="13"/>
      <c r="Q318" s="13"/>
      <c r="R318" s="13"/>
      <c r="U318" s="10"/>
      <c r="V318" s="10"/>
      <c r="W318" s="10"/>
      <c r="X318" s="10"/>
      <c r="Y318" s="10"/>
    </row>
    <row r="319" spans="1:25" s="11" customFormat="1" x14ac:dyDescent="0.25">
      <c r="A319" s="10"/>
      <c r="C319" s="10"/>
      <c r="D319" s="10"/>
      <c r="E319" s="10"/>
      <c r="F319" s="10"/>
      <c r="G319" s="10"/>
      <c r="P319" s="13"/>
      <c r="Q319" s="13"/>
      <c r="R319" s="13"/>
      <c r="U319" s="10"/>
      <c r="V319" s="10"/>
      <c r="W319" s="10"/>
      <c r="X319" s="10"/>
      <c r="Y319" s="10"/>
    </row>
    <row r="320" spans="1:25" s="11" customFormat="1" x14ac:dyDescent="0.25">
      <c r="A320" s="10"/>
      <c r="C320" s="10"/>
      <c r="D320" s="10"/>
      <c r="E320" s="10"/>
      <c r="F320" s="10"/>
      <c r="G320" s="10"/>
      <c r="P320" s="13"/>
      <c r="Q320" s="13"/>
      <c r="R320" s="13"/>
      <c r="U320" s="10"/>
      <c r="V320" s="10"/>
      <c r="W320" s="10"/>
      <c r="X320" s="10"/>
      <c r="Y320" s="10"/>
    </row>
    <row r="321" spans="1:25" s="11" customFormat="1" x14ac:dyDescent="0.25">
      <c r="A321" s="10"/>
      <c r="C321" s="10"/>
      <c r="D321" s="10"/>
      <c r="E321" s="10"/>
      <c r="F321" s="10"/>
      <c r="G321" s="10"/>
      <c r="P321" s="13"/>
      <c r="Q321" s="13"/>
      <c r="R321" s="13"/>
      <c r="U321" s="10"/>
      <c r="V321" s="10"/>
      <c r="W321" s="10"/>
      <c r="X321" s="10"/>
      <c r="Y321" s="10"/>
    </row>
    <row r="322" spans="1:25" s="11" customFormat="1" x14ac:dyDescent="0.25">
      <c r="A322" s="10"/>
      <c r="C322" s="10"/>
      <c r="D322" s="10"/>
      <c r="E322" s="10"/>
      <c r="F322" s="10"/>
      <c r="G322" s="10"/>
      <c r="P322" s="13"/>
      <c r="Q322" s="13"/>
      <c r="R322" s="13"/>
      <c r="U322" s="10"/>
      <c r="V322" s="10"/>
      <c r="W322" s="10"/>
      <c r="X322" s="10"/>
      <c r="Y322" s="10"/>
    </row>
    <row r="323" spans="1:25" s="11" customFormat="1" x14ac:dyDescent="0.25">
      <c r="A323" s="10"/>
      <c r="C323" s="10"/>
      <c r="D323" s="10"/>
      <c r="E323" s="10"/>
      <c r="F323" s="10"/>
      <c r="G323" s="10"/>
      <c r="P323" s="13"/>
      <c r="Q323" s="13"/>
      <c r="R323" s="13"/>
      <c r="U323" s="10"/>
      <c r="V323" s="10"/>
      <c r="W323" s="10"/>
      <c r="X323" s="10"/>
      <c r="Y323" s="10"/>
    </row>
    <row r="324" spans="1:25" s="11" customFormat="1" x14ac:dyDescent="0.25">
      <c r="A324" s="10"/>
      <c r="C324" s="10"/>
      <c r="D324" s="10"/>
      <c r="E324" s="10"/>
      <c r="F324" s="10"/>
      <c r="G324" s="10"/>
      <c r="P324" s="13"/>
      <c r="Q324" s="13"/>
      <c r="R324" s="13"/>
      <c r="U324" s="10"/>
      <c r="V324" s="10"/>
      <c r="W324" s="10"/>
      <c r="X324" s="10"/>
      <c r="Y324" s="10"/>
    </row>
    <row r="325" spans="1:25" s="11" customFormat="1" x14ac:dyDescent="0.25">
      <c r="A325" s="10"/>
      <c r="C325" s="10"/>
      <c r="D325" s="10"/>
      <c r="E325" s="10"/>
      <c r="F325" s="10"/>
      <c r="G325" s="10"/>
      <c r="P325" s="13"/>
      <c r="Q325" s="13"/>
      <c r="R325" s="13"/>
      <c r="U325" s="10"/>
      <c r="V325" s="10"/>
      <c r="W325" s="10"/>
      <c r="X325" s="10"/>
      <c r="Y325" s="10"/>
    </row>
    <row r="326" spans="1:25" s="11" customFormat="1" x14ac:dyDescent="0.25">
      <c r="A326" s="10"/>
      <c r="C326" s="10"/>
      <c r="D326" s="10"/>
      <c r="E326" s="10"/>
      <c r="F326" s="10"/>
      <c r="G326" s="10"/>
      <c r="P326" s="13"/>
      <c r="Q326" s="13"/>
      <c r="R326" s="13"/>
      <c r="U326" s="10"/>
      <c r="V326" s="10"/>
      <c r="W326" s="10"/>
      <c r="X326" s="10"/>
      <c r="Y326" s="10"/>
    </row>
    <row r="327" spans="1:25" s="11" customFormat="1" x14ac:dyDescent="0.25">
      <c r="A327" s="10"/>
      <c r="C327" s="10"/>
      <c r="D327" s="10"/>
      <c r="E327" s="10"/>
      <c r="F327" s="10"/>
      <c r="G327" s="10"/>
      <c r="P327" s="13"/>
      <c r="Q327" s="13"/>
      <c r="R327" s="13"/>
      <c r="U327" s="10"/>
      <c r="V327" s="10"/>
      <c r="W327" s="10"/>
      <c r="X327" s="10"/>
      <c r="Y327" s="10"/>
    </row>
    <row r="328" spans="1:25" s="11" customFormat="1" x14ac:dyDescent="0.25">
      <c r="A328" s="10"/>
      <c r="C328" s="10"/>
      <c r="D328" s="10"/>
      <c r="E328" s="10"/>
      <c r="F328" s="10"/>
      <c r="G328" s="10"/>
      <c r="P328" s="13"/>
      <c r="Q328" s="13"/>
      <c r="R328" s="13"/>
      <c r="U328" s="10"/>
      <c r="V328" s="10"/>
      <c r="W328" s="10"/>
      <c r="X328" s="10"/>
      <c r="Y328" s="10"/>
    </row>
    <row r="329" spans="1:25" s="11" customFormat="1" x14ac:dyDescent="0.25">
      <c r="A329" s="10"/>
      <c r="C329" s="10"/>
      <c r="D329" s="10"/>
      <c r="E329" s="10"/>
      <c r="F329" s="10"/>
      <c r="G329" s="10"/>
      <c r="P329" s="13"/>
      <c r="Q329" s="13"/>
      <c r="R329" s="13"/>
      <c r="U329" s="10"/>
      <c r="V329" s="10"/>
      <c r="W329" s="10"/>
      <c r="X329" s="10"/>
      <c r="Y329" s="10"/>
    </row>
    <row r="330" spans="1:25" s="11" customFormat="1" x14ac:dyDescent="0.25">
      <c r="A330" s="10"/>
      <c r="C330" s="10"/>
      <c r="D330" s="10"/>
      <c r="E330" s="10"/>
      <c r="F330" s="10"/>
      <c r="G330" s="10"/>
      <c r="P330" s="13"/>
      <c r="Q330" s="13"/>
      <c r="R330" s="13"/>
      <c r="U330" s="10"/>
      <c r="V330" s="10"/>
      <c r="W330" s="10"/>
      <c r="X330" s="10"/>
      <c r="Y330" s="10"/>
    </row>
    <row r="331" spans="1:25" s="11" customFormat="1" x14ac:dyDescent="0.25">
      <c r="A331" s="10"/>
      <c r="C331" s="10"/>
      <c r="D331" s="10"/>
      <c r="E331" s="10"/>
      <c r="F331" s="10"/>
      <c r="G331" s="10"/>
      <c r="P331" s="13"/>
      <c r="Q331" s="13"/>
      <c r="R331" s="13"/>
      <c r="U331" s="10"/>
      <c r="V331" s="10"/>
      <c r="W331" s="10"/>
      <c r="X331" s="10"/>
      <c r="Y331" s="10"/>
    </row>
    <row r="332" spans="1:25" s="11" customFormat="1" x14ac:dyDescent="0.25">
      <c r="A332" s="10"/>
      <c r="C332" s="10"/>
      <c r="D332" s="10"/>
      <c r="E332" s="10"/>
      <c r="F332" s="10"/>
      <c r="G332" s="10"/>
      <c r="P332" s="13"/>
      <c r="Q332" s="13"/>
      <c r="R332" s="13"/>
      <c r="U332" s="10"/>
      <c r="V332" s="10"/>
      <c r="W332" s="10"/>
      <c r="X332" s="10"/>
      <c r="Y332" s="10"/>
    </row>
    <row r="333" spans="1:25" s="11" customFormat="1" x14ac:dyDescent="0.25">
      <c r="A333" s="10"/>
      <c r="C333" s="10"/>
      <c r="D333" s="10"/>
      <c r="E333" s="10"/>
      <c r="F333" s="10"/>
      <c r="G333" s="10"/>
      <c r="P333" s="13"/>
      <c r="Q333" s="13"/>
      <c r="R333" s="13"/>
      <c r="U333" s="10"/>
      <c r="V333" s="10"/>
      <c r="W333" s="10"/>
      <c r="X333" s="10"/>
      <c r="Y333" s="10"/>
    </row>
    <row r="334" spans="1:25" s="11" customFormat="1" x14ac:dyDescent="0.25">
      <c r="A334" s="10"/>
      <c r="C334" s="10"/>
      <c r="D334" s="10"/>
      <c r="E334" s="10"/>
      <c r="F334" s="10"/>
      <c r="G334" s="10"/>
      <c r="P334" s="13"/>
      <c r="Q334" s="13"/>
      <c r="R334" s="13"/>
      <c r="U334" s="10"/>
      <c r="V334" s="10"/>
      <c r="W334" s="10"/>
      <c r="X334" s="10"/>
      <c r="Y334" s="10"/>
    </row>
    <row r="335" spans="1:25" s="11" customFormat="1" x14ac:dyDescent="0.25">
      <c r="A335" s="10"/>
      <c r="C335" s="10"/>
      <c r="D335" s="10"/>
      <c r="E335" s="10"/>
      <c r="F335" s="10"/>
      <c r="G335" s="10"/>
      <c r="P335" s="13"/>
      <c r="Q335" s="13"/>
      <c r="R335" s="13"/>
      <c r="U335" s="10"/>
      <c r="V335" s="10"/>
      <c r="W335" s="10"/>
      <c r="X335" s="10"/>
      <c r="Y335" s="10"/>
    </row>
    <row r="336" spans="1:25" s="11" customFormat="1" x14ac:dyDescent="0.25">
      <c r="A336" s="10"/>
      <c r="C336" s="10"/>
      <c r="D336" s="10"/>
      <c r="E336" s="10"/>
      <c r="F336" s="10"/>
      <c r="G336" s="10"/>
      <c r="P336" s="13"/>
      <c r="Q336" s="13"/>
      <c r="R336" s="13"/>
      <c r="U336" s="10"/>
      <c r="V336" s="10"/>
      <c r="W336" s="10"/>
      <c r="X336" s="10"/>
      <c r="Y336" s="10"/>
    </row>
    <row r="337" spans="1:25" s="11" customFormat="1" x14ac:dyDescent="0.25">
      <c r="A337" s="10"/>
      <c r="C337" s="10"/>
      <c r="D337" s="10"/>
      <c r="E337" s="10"/>
      <c r="F337" s="10"/>
      <c r="G337" s="10"/>
      <c r="P337" s="13"/>
      <c r="Q337" s="13"/>
      <c r="R337" s="13"/>
      <c r="U337" s="10"/>
      <c r="V337" s="10"/>
      <c r="W337" s="10"/>
      <c r="X337" s="10"/>
      <c r="Y337" s="10"/>
    </row>
    <row r="338" spans="1:25" s="11" customFormat="1" x14ac:dyDescent="0.25">
      <c r="A338" s="10"/>
      <c r="C338" s="10"/>
      <c r="D338" s="10"/>
      <c r="E338" s="10"/>
      <c r="F338" s="10"/>
      <c r="G338" s="10"/>
      <c r="P338" s="13"/>
      <c r="Q338" s="13"/>
      <c r="R338" s="13"/>
      <c r="U338" s="10"/>
      <c r="V338" s="10"/>
      <c r="W338" s="10"/>
      <c r="X338" s="10"/>
      <c r="Y338" s="10"/>
    </row>
    <row r="339" spans="1:25" s="11" customFormat="1" x14ac:dyDescent="0.25">
      <c r="A339" s="10"/>
      <c r="C339" s="10"/>
      <c r="D339" s="10"/>
      <c r="E339" s="10"/>
      <c r="F339" s="10"/>
      <c r="G339" s="10"/>
      <c r="P339" s="13"/>
      <c r="Q339" s="13"/>
      <c r="R339" s="13"/>
      <c r="U339" s="10"/>
      <c r="V339" s="10"/>
      <c r="W339" s="10"/>
      <c r="X339" s="10"/>
      <c r="Y339" s="10"/>
    </row>
    <row r="340" spans="1:25" s="11" customFormat="1" x14ac:dyDescent="0.25">
      <c r="A340" s="10"/>
      <c r="C340" s="10"/>
      <c r="D340" s="10"/>
      <c r="E340" s="10"/>
      <c r="F340" s="10"/>
      <c r="G340" s="10"/>
      <c r="P340" s="13"/>
      <c r="Q340" s="13"/>
      <c r="R340" s="13"/>
      <c r="U340" s="10"/>
      <c r="V340" s="10"/>
      <c r="W340" s="10"/>
      <c r="X340" s="10"/>
      <c r="Y340" s="10"/>
    </row>
    <row r="341" spans="1:25" s="11" customFormat="1" x14ac:dyDescent="0.25">
      <c r="A341" s="10"/>
      <c r="C341" s="10"/>
      <c r="D341" s="10"/>
      <c r="E341" s="10"/>
      <c r="F341" s="10"/>
      <c r="G341" s="10"/>
      <c r="P341" s="13"/>
      <c r="Q341" s="13"/>
      <c r="R341" s="13"/>
      <c r="U341" s="10"/>
      <c r="V341" s="10"/>
      <c r="W341" s="10"/>
      <c r="X341" s="10"/>
      <c r="Y341" s="10"/>
    </row>
    <row r="342" spans="1:25" s="11" customFormat="1" x14ac:dyDescent="0.25">
      <c r="A342" s="10"/>
      <c r="C342" s="10"/>
      <c r="D342" s="10"/>
      <c r="E342" s="10"/>
      <c r="F342" s="10"/>
      <c r="G342" s="10"/>
      <c r="P342" s="13"/>
      <c r="Q342" s="13"/>
      <c r="R342" s="13"/>
      <c r="U342" s="10"/>
      <c r="V342" s="10"/>
      <c r="W342" s="10"/>
      <c r="X342" s="10"/>
      <c r="Y342" s="10"/>
    </row>
    <row r="343" spans="1:25" s="11" customFormat="1" x14ac:dyDescent="0.25">
      <c r="A343" s="10"/>
      <c r="C343" s="10"/>
      <c r="D343" s="10"/>
      <c r="E343" s="10"/>
      <c r="F343" s="10"/>
      <c r="G343" s="10"/>
      <c r="P343" s="13"/>
      <c r="Q343" s="13"/>
      <c r="R343" s="13"/>
      <c r="U343" s="10"/>
      <c r="V343" s="10"/>
      <c r="W343" s="10"/>
      <c r="X343" s="10"/>
      <c r="Y343" s="10"/>
    </row>
    <row r="344" spans="1:25" s="11" customFormat="1" x14ac:dyDescent="0.25">
      <c r="A344" s="10"/>
      <c r="C344" s="10"/>
      <c r="D344" s="10"/>
      <c r="E344" s="10"/>
      <c r="F344" s="10"/>
      <c r="G344" s="10"/>
      <c r="P344" s="13"/>
      <c r="Q344" s="13"/>
      <c r="R344" s="13"/>
      <c r="U344" s="10"/>
      <c r="V344" s="10"/>
      <c r="W344" s="10"/>
      <c r="X344" s="10"/>
      <c r="Y344" s="10"/>
    </row>
    <row r="345" spans="1:25" s="11" customFormat="1" x14ac:dyDescent="0.25">
      <c r="A345" s="10"/>
      <c r="C345" s="10"/>
      <c r="D345" s="10"/>
      <c r="E345" s="10"/>
      <c r="F345" s="10"/>
      <c r="G345" s="10"/>
      <c r="P345" s="13"/>
      <c r="Q345" s="13"/>
      <c r="R345" s="13"/>
      <c r="U345" s="10"/>
      <c r="V345" s="10"/>
      <c r="W345" s="10"/>
      <c r="X345" s="10"/>
      <c r="Y345" s="10"/>
    </row>
    <row r="346" spans="1:25" s="11" customFormat="1" x14ac:dyDescent="0.25">
      <c r="A346" s="10"/>
      <c r="C346" s="10"/>
      <c r="D346" s="10"/>
      <c r="E346" s="10"/>
      <c r="F346" s="10"/>
      <c r="G346" s="10"/>
      <c r="P346" s="13"/>
      <c r="Q346" s="13"/>
      <c r="R346" s="13"/>
      <c r="U346" s="10"/>
      <c r="V346" s="10"/>
      <c r="W346" s="10"/>
      <c r="X346" s="10"/>
      <c r="Y346" s="10"/>
    </row>
    <row r="347" spans="1:25" s="11" customFormat="1" x14ac:dyDescent="0.25">
      <c r="A347" s="10"/>
      <c r="C347" s="10"/>
      <c r="D347" s="10"/>
      <c r="E347" s="10"/>
      <c r="F347" s="10"/>
      <c r="G347" s="10"/>
      <c r="P347" s="13"/>
      <c r="Q347" s="13"/>
      <c r="R347" s="13"/>
      <c r="U347" s="10"/>
      <c r="V347" s="10"/>
      <c r="W347" s="10"/>
      <c r="X347" s="10"/>
      <c r="Y347" s="10"/>
    </row>
    <row r="348" spans="1:25" s="11" customFormat="1" x14ac:dyDescent="0.25">
      <c r="A348" s="10"/>
      <c r="C348" s="10"/>
      <c r="D348" s="10"/>
      <c r="E348" s="10"/>
      <c r="F348" s="10"/>
      <c r="G348" s="10"/>
      <c r="P348" s="13"/>
      <c r="Q348" s="13"/>
      <c r="R348" s="13"/>
      <c r="U348" s="10"/>
      <c r="V348" s="10"/>
      <c r="W348" s="10"/>
      <c r="X348" s="10"/>
      <c r="Y348" s="10"/>
    </row>
    <row r="349" spans="1:25" s="11" customFormat="1" x14ac:dyDescent="0.25">
      <c r="A349" s="10"/>
      <c r="C349" s="10"/>
      <c r="D349" s="10"/>
      <c r="E349" s="10"/>
      <c r="F349" s="10"/>
      <c r="G349" s="10"/>
      <c r="P349" s="13"/>
      <c r="Q349" s="13"/>
      <c r="R349" s="13"/>
      <c r="U349" s="10"/>
      <c r="V349" s="10"/>
      <c r="W349" s="10"/>
      <c r="X349" s="10"/>
      <c r="Y349" s="10"/>
    </row>
    <row r="350" spans="1:25" s="11" customFormat="1" x14ac:dyDescent="0.25">
      <c r="A350" s="10"/>
      <c r="C350" s="10"/>
      <c r="D350" s="10"/>
      <c r="E350" s="10"/>
      <c r="F350" s="10"/>
      <c r="G350" s="10"/>
      <c r="P350" s="13"/>
      <c r="Q350" s="13"/>
      <c r="R350" s="13"/>
      <c r="U350" s="10"/>
      <c r="V350" s="10"/>
      <c r="W350" s="10"/>
      <c r="X350" s="10"/>
      <c r="Y350" s="10"/>
    </row>
    <row r="351" spans="1:25" s="11" customFormat="1" x14ac:dyDescent="0.25">
      <c r="A351" s="10"/>
      <c r="C351" s="10"/>
      <c r="D351" s="10"/>
      <c r="E351" s="10"/>
      <c r="F351" s="10"/>
      <c r="G351" s="10"/>
      <c r="P351" s="13"/>
      <c r="Q351" s="13"/>
      <c r="R351" s="13"/>
      <c r="U351" s="10"/>
      <c r="V351" s="10"/>
      <c r="W351" s="10"/>
      <c r="X351" s="10"/>
      <c r="Y351" s="10"/>
    </row>
    <row r="352" spans="1:25" s="11" customFormat="1" x14ac:dyDescent="0.25">
      <c r="A352" s="10"/>
      <c r="C352" s="10"/>
      <c r="D352" s="10"/>
      <c r="E352" s="10"/>
      <c r="F352" s="10"/>
      <c r="G352" s="10"/>
      <c r="P352" s="13"/>
      <c r="Q352" s="13"/>
      <c r="R352" s="13"/>
      <c r="U352" s="10"/>
      <c r="V352" s="10"/>
      <c r="W352" s="10"/>
      <c r="X352" s="10"/>
      <c r="Y352" s="10"/>
    </row>
    <row r="353" spans="1:25" s="11" customFormat="1" x14ac:dyDescent="0.25">
      <c r="A353" s="10"/>
      <c r="C353" s="10"/>
      <c r="D353" s="10"/>
      <c r="E353" s="10"/>
      <c r="F353" s="10"/>
      <c r="G353" s="10"/>
      <c r="P353" s="13"/>
      <c r="Q353" s="13"/>
      <c r="R353" s="13"/>
      <c r="U353" s="10"/>
      <c r="V353" s="10"/>
      <c r="W353" s="10"/>
      <c r="X353" s="10"/>
      <c r="Y353" s="10"/>
    </row>
    <row r="354" spans="1:25" s="11" customFormat="1" x14ac:dyDescent="0.25">
      <c r="A354" s="10"/>
      <c r="C354" s="10"/>
      <c r="D354" s="10"/>
      <c r="E354" s="10"/>
      <c r="F354" s="10"/>
      <c r="G354" s="10"/>
      <c r="P354" s="13"/>
      <c r="Q354" s="13"/>
      <c r="R354" s="13"/>
      <c r="U354" s="10"/>
      <c r="V354" s="10"/>
      <c r="W354" s="10"/>
      <c r="X354" s="10"/>
      <c r="Y354" s="10"/>
    </row>
    <row r="355" spans="1:25" s="11" customFormat="1" x14ac:dyDescent="0.25">
      <c r="A355" s="10"/>
      <c r="C355" s="10"/>
      <c r="D355" s="10"/>
      <c r="E355" s="10"/>
      <c r="F355" s="10"/>
      <c r="G355" s="10"/>
      <c r="P355" s="13"/>
      <c r="Q355" s="13"/>
      <c r="R355" s="13"/>
      <c r="U355" s="10"/>
      <c r="V355" s="10"/>
      <c r="W355" s="10"/>
      <c r="X355" s="10"/>
      <c r="Y355" s="10"/>
    </row>
    <row r="356" spans="1:25" s="11" customFormat="1" x14ac:dyDescent="0.25">
      <c r="A356" s="10"/>
      <c r="C356" s="10"/>
      <c r="D356" s="10"/>
      <c r="E356" s="10"/>
      <c r="F356" s="10"/>
      <c r="G356" s="10"/>
      <c r="P356" s="13"/>
      <c r="Q356" s="13"/>
      <c r="R356" s="13"/>
      <c r="U356" s="10"/>
      <c r="V356" s="10"/>
      <c r="W356" s="10"/>
      <c r="X356" s="10"/>
      <c r="Y356" s="10"/>
    </row>
    <row r="357" spans="1:25" s="11" customFormat="1" x14ac:dyDescent="0.25">
      <c r="A357" s="10"/>
      <c r="C357" s="10"/>
      <c r="D357" s="10"/>
      <c r="E357" s="10"/>
      <c r="F357" s="10"/>
      <c r="G357" s="10"/>
      <c r="P357" s="13"/>
      <c r="Q357" s="13"/>
      <c r="R357" s="13"/>
      <c r="U357" s="10"/>
      <c r="V357" s="10"/>
      <c r="W357" s="10"/>
      <c r="X357" s="10"/>
      <c r="Y357" s="10"/>
    </row>
    <row r="358" spans="1:25" s="11" customFormat="1" x14ac:dyDescent="0.25">
      <c r="A358" s="10"/>
      <c r="C358" s="10"/>
      <c r="D358" s="10"/>
      <c r="E358" s="10"/>
      <c r="F358" s="10"/>
      <c r="G358" s="10"/>
      <c r="P358" s="13"/>
      <c r="Q358" s="13"/>
      <c r="R358" s="13"/>
      <c r="U358" s="10"/>
      <c r="V358" s="10"/>
      <c r="W358" s="10"/>
      <c r="X358" s="10"/>
      <c r="Y358" s="10"/>
    </row>
    <row r="359" spans="1:25" s="11" customFormat="1" x14ac:dyDescent="0.25">
      <c r="A359" s="10"/>
      <c r="C359" s="10"/>
      <c r="D359" s="10"/>
      <c r="E359" s="10"/>
      <c r="F359" s="10"/>
      <c r="G359" s="10"/>
      <c r="P359" s="13"/>
      <c r="Q359" s="13"/>
      <c r="R359" s="13"/>
      <c r="U359" s="10"/>
      <c r="V359" s="10"/>
      <c r="W359" s="10"/>
      <c r="X359" s="10"/>
      <c r="Y359" s="10"/>
    </row>
    <row r="360" spans="1:25" s="11" customFormat="1" x14ac:dyDescent="0.25">
      <c r="A360" s="10"/>
      <c r="C360" s="10"/>
      <c r="D360" s="10"/>
      <c r="E360" s="10"/>
      <c r="F360" s="10"/>
      <c r="G360" s="10"/>
      <c r="P360" s="13"/>
      <c r="Q360" s="13"/>
      <c r="R360" s="13"/>
      <c r="U360" s="10"/>
      <c r="V360" s="10"/>
      <c r="W360" s="10"/>
      <c r="X360" s="10"/>
      <c r="Y360" s="10"/>
    </row>
    <row r="361" spans="1:25" s="11" customFormat="1" x14ac:dyDescent="0.25">
      <c r="A361" s="10"/>
      <c r="C361" s="10"/>
      <c r="D361" s="10"/>
      <c r="E361" s="10"/>
      <c r="F361" s="10"/>
      <c r="G361" s="10"/>
      <c r="P361" s="13"/>
      <c r="Q361" s="13"/>
      <c r="R361" s="13"/>
      <c r="U361" s="10"/>
      <c r="V361" s="10"/>
      <c r="W361" s="10"/>
      <c r="X361" s="10"/>
      <c r="Y361" s="10"/>
    </row>
    <row r="362" spans="1:25" s="11" customFormat="1" x14ac:dyDescent="0.25">
      <c r="A362" s="10"/>
      <c r="C362" s="10"/>
      <c r="D362" s="10"/>
      <c r="E362" s="10"/>
      <c r="F362" s="10"/>
      <c r="G362" s="10"/>
      <c r="P362" s="13"/>
      <c r="Q362" s="13"/>
      <c r="R362" s="13"/>
      <c r="U362" s="10"/>
      <c r="V362" s="10"/>
      <c r="W362" s="10"/>
      <c r="X362" s="10"/>
      <c r="Y362" s="10"/>
    </row>
    <row r="363" spans="1:25" s="11" customFormat="1" x14ac:dyDescent="0.25">
      <c r="A363" s="10"/>
      <c r="C363" s="10"/>
      <c r="D363" s="10"/>
      <c r="E363" s="10"/>
      <c r="F363" s="10"/>
      <c r="G363" s="10"/>
      <c r="P363" s="13"/>
      <c r="Q363" s="13"/>
      <c r="R363" s="13"/>
      <c r="U363" s="10"/>
      <c r="V363" s="10"/>
      <c r="W363" s="10"/>
      <c r="X363" s="10"/>
      <c r="Y363" s="10"/>
    </row>
    <row r="364" spans="1:25" s="11" customFormat="1" x14ac:dyDescent="0.25">
      <c r="A364" s="10"/>
      <c r="C364" s="10"/>
      <c r="D364" s="10"/>
      <c r="E364" s="10"/>
      <c r="F364" s="10"/>
      <c r="G364" s="10"/>
      <c r="P364" s="13"/>
      <c r="Q364" s="13"/>
      <c r="R364" s="13"/>
      <c r="U364" s="10"/>
      <c r="V364" s="10"/>
      <c r="W364" s="10"/>
      <c r="X364" s="10"/>
      <c r="Y364" s="10"/>
    </row>
    <row r="365" spans="1:25" s="11" customFormat="1" x14ac:dyDescent="0.25">
      <c r="A365" s="10"/>
      <c r="C365" s="10"/>
      <c r="D365" s="10"/>
      <c r="E365" s="10"/>
      <c r="F365" s="10"/>
      <c r="G365" s="10"/>
      <c r="P365" s="13"/>
      <c r="Q365" s="13"/>
      <c r="R365" s="13"/>
      <c r="U365" s="10"/>
      <c r="V365" s="10"/>
      <c r="W365" s="10"/>
      <c r="X365" s="10"/>
      <c r="Y365" s="10"/>
    </row>
    <row r="366" spans="1:25" s="11" customFormat="1" x14ac:dyDescent="0.25">
      <c r="A366" s="10"/>
      <c r="C366" s="10"/>
      <c r="D366" s="10"/>
      <c r="E366" s="10"/>
      <c r="F366" s="10"/>
      <c r="G366" s="10"/>
      <c r="P366" s="13"/>
      <c r="Q366" s="13"/>
      <c r="R366" s="13"/>
      <c r="U366" s="10"/>
      <c r="V366" s="10"/>
      <c r="W366" s="10"/>
      <c r="X366" s="10"/>
      <c r="Y366" s="10"/>
    </row>
    <row r="367" spans="1:25" s="11" customFormat="1" x14ac:dyDescent="0.25">
      <c r="A367" s="10"/>
      <c r="C367" s="10"/>
      <c r="D367" s="10"/>
      <c r="E367" s="10"/>
      <c r="F367" s="10"/>
      <c r="G367" s="10"/>
      <c r="P367" s="13"/>
      <c r="Q367" s="13"/>
      <c r="R367" s="13"/>
      <c r="U367" s="10"/>
      <c r="V367" s="10"/>
      <c r="W367" s="10"/>
      <c r="X367" s="10"/>
      <c r="Y367" s="10"/>
    </row>
    <row r="368" spans="1:25" s="11" customFormat="1" x14ac:dyDescent="0.25">
      <c r="A368" s="10"/>
      <c r="C368" s="10"/>
      <c r="D368" s="10"/>
      <c r="E368" s="10"/>
      <c r="F368" s="10"/>
      <c r="G368" s="10"/>
      <c r="P368" s="13"/>
      <c r="Q368" s="13"/>
      <c r="R368" s="13"/>
      <c r="U368" s="10"/>
      <c r="V368" s="10"/>
      <c r="W368" s="10"/>
      <c r="X368" s="10"/>
      <c r="Y368" s="10"/>
    </row>
    <row r="369" spans="1:25" s="11" customFormat="1" x14ac:dyDescent="0.25">
      <c r="A369" s="10"/>
      <c r="C369" s="10"/>
      <c r="D369" s="10"/>
      <c r="E369" s="10"/>
      <c r="F369" s="10"/>
      <c r="G369" s="10"/>
      <c r="P369" s="13"/>
      <c r="Q369" s="13"/>
      <c r="R369" s="13"/>
      <c r="U369" s="10"/>
      <c r="V369" s="10"/>
      <c r="W369" s="10"/>
      <c r="X369" s="10"/>
      <c r="Y369" s="10"/>
    </row>
    <row r="370" spans="1:25" s="11" customFormat="1" x14ac:dyDescent="0.25">
      <c r="A370" s="10"/>
      <c r="C370" s="10"/>
      <c r="D370" s="10"/>
      <c r="E370" s="10"/>
      <c r="F370" s="10"/>
      <c r="G370" s="10"/>
      <c r="P370" s="13"/>
      <c r="Q370" s="13"/>
      <c r="R370" s="13"/>
      <c r="U370" s="10"/>
      <c r="V370" s="10"/>
      <c r="W370" s="10"/>
      <c r="X370" s="10"/>
      <c r="Y370" s="10"/>
    </row>
    <row r="371" spans="1:25" s="11" customFormat="1" x14ac:dyDescent="0.25">
      <c r="A371" s="10"/>
      <c r="C371" s="10"/>
      <c r="D371" s="10"/>
      <c r="E371" s="10"/>
      <c r="F371" s="10"/>
      <c r="G371" s="10"/>
      <c r="P371" s="13"/>
      <c r="Q371" s="13"/>
      <c r="R371" s="13"/>
      <c r="U371" s="10"/>
      <c r="V371" s="10"/>
      <c r="W371" s="10"/>
      <c r="X371" s="10"/>
      <c r="Y371" s="10"/>
    </row>
    <row r="372" spans="1:25" s="11" customFormat="1" x14ac:dyDescent="0.25">
      <c r="A372" s="10"/>
      <c r="C372" s="10"/>
      <c r="D372" s="10"/>
      <c r="E372" s="10"/>
      <c r="F372" s="10"/>
      <c r="G372" s="10"/>
      <c r="P372" s="13"/>
      <c r="Q372" s="13"/>
      <c r="R372" s="13"/>
      <c r="U372" s="10"/>
      <c r="V372" s="10"/>
      <c r="W372" s="10"/>
      <c r="X372" s="10"/>
      <c r="Y372" s="10"/>
    </row>
    <row r="373" spans="1:25" s="11" customFormat="1" x14ac:dyDescent="0.25">
      <c r="A373" s="10"/>
      <c r="C373" s="10"/>
      <c r="D373" s="10"/>
      <c r="E373" s="10"/>
      <c r="F373" s="10"/>
      <c r="G373" s="10"/>
      <c r="P373" s="13"/>
      <c r="Q373" s="13"/>
      <c r="R373" s="13"/>
      <c r="U373" s="10"/>
      <c r="V373" s="10"/>
      <c r="W373" s="10"/>
      <c r="X373" s="10"/>
      <c r="Y373" s="10"/>
    </row>
    <row r="374" spans="1:25" s="11" customFormat="1" x14ac:dyDescent="0.25">
      <c r="A374" s="10"/>
      <c r="C374" s="10"/>
      <c r="D374" s="10"/>
      <c r="E374" s="10"/>
      <c r="F374" s="10"/>
      <c r="G374" s="10"/>
      <c r="P374" s="13"/>
      <c r="Q374" s="13"/>
      <c r="R374" s="13"/>
      <c r="U374" s="10"/>
      <c r="V374" s="10"/>
      <c r="W374" s="10"/>
      <c r="X374" s="10"/>
      <c r="Y374" s="10"/>
    </row>
    <row r="375" spans="1:25" s="11" customFormat="1" x14ac:dyDescent="0.25">
      <c r="A375" s="10"/>
      <c r="C375" s="10"/>
      <c r="D375" s="10"/>
      <c r="E375" s="10"/>
      <c r="F375" s="10"/>
      <c r="G375" s="10"/>
      <c r="P375" s="13"/>
      <c r="Q375" s="13"/>
      <c r="R375" s="13"/>
      <c r="U375" s="10"/>
      <c r="V375" s="10"/>
      <c r="W375" s="10"/>
      <c r="X375" s="10"/>
      <c r="Y375" s="10"/>
    </row>
    <row r="376" spans="1:25" s="11" customFormat="1" x14ac:dyDescent="0.25">
      <c r="A376" s="10"/>
      <c r="C376" s="10"/>
      <c r="D376" s="10"/>
      <c r="E376" s="10"/>
      <c r="F376" s="10"/>
      <c r="G376" s="10"/>
      <c r="P376" s="13"/>
      <c r="Q376" s="13"/>
      <c r="R376" s="13"/>
      <c r="U376" s="10"/>
      <c r="V376" s="10"/>
      <c r="W376" s="10"/>
      <c r="X376" s="10"/>
      <c r="Y376" s="10"/>
    </row>
    <row r="377" spans="1:25" s="11" customFormat="1" x14ac:dyDescent="0.25">
      <c r="A377" s="10"/>
      <c r="C377" s="10"/>
      <c r="D377" s="10"/>
      <c r="E377" s="10"/>
      <c r="F377" s="10"/>
      <c r="G377" s="10"/>
      <c r="P377" s="13"/>
      <c r="Q377" s="13"/>
      <c r="R377" s="13"/>
      <c r="U377" s="10"/>
      <c r="V377" s="10"/>
      <c r="W377" s="10"/>
      <c r="X377" s="10"/>
      <c r="Y377" s="10"/>
    </row>
    <row r="378" spans="1:25" s="11" customFormat="1" x14ac:dyDescent="0.25">
      <c r="A378" s="10"/>
      <c r="C378" s="10"/>
      <c r="D378" s="10"/>
      <c r="E378" s="10"/>
      <c r="F378" s="10"/>
      <c r="G378" s="10"/>
      <c r="P378" s="13"/>
      <c r="Q378" s="13"/>
      <c r="R378" s="13"/>
      <c r="U378" s="10"/>
      <c r="V378" s="10"/>
      <c r="W378" s="10"/>
      <c r="X378" s="10"/>
      <c r="Y378" s="10"/>
    </row>
    <row r="379" spans="1:25" s="11" customFormat="1" x14ac:dyDescent="0.25">
      <c r="A379" s="10"/>
      <c r="C379" s="10"/>
      <c r="D379" s="10"/>
      <c r="E379" s="10"/>
      <c r="F379" s="10"/>
      <c r="G379" s="10"/>
      <c r="P379" s="13"/>
      <c r="Q379" s="13"/>
      <c r="R379" s="13"/>
      <c r="U379" s="10"/>
      <c r="V379" s="10"/>
      <c r="W379" s="10"/>
      <c r="X379" s="10"/>
      <c r="Y379" s="10"/>
    </row>
    <row r="380" spans="1:25" s="11" customFormat="1" x14ac:dyDescent="0.25">
      <c r="A380" s="10"/>
      <c r="C380" s="10"/>
      <c r="D380" s="10"/>
      <c r="E380" s="10"/>
      <c r="F380" s="10"/>
      <c r="G380" s="10"/>
      <c r="P380" s="13"/>
      <c r="Q380" s="13"/>
      <c r="R380" s="13"/>
      <c r="U380" s="10"/>
      <c r="V380" s="10"/>
      <c r="W380" s="10"/>
      <c r="X380" s="10"/>
      <c r="Y380" s="10"/>
    </row>
    <row r="381" spans="1:25" s="11" customFormat="1" x14ac:dyDescent="0.25">
      <c r="A381" s="10"/>
      <c r="C381" s="10"/>
      <c r="D381" s="10"/>
      <c r="E381" s="10"/>
      <c r="F381" s="10"/>
      <c r="G381" s="10"/>
      <c r="P381" s="13"/>
      <c r="Q381" s="13"/>
      <c r="R381" s="13"/>
      <c r="U381" s="10"/>
      <c r="V381" s="10"/>
      <c r="W381" s="10"/>
      <c r="X381" s="10"/>
      <c r="Y381" s="10"/>
    </row>
    <row r="382" spans="1:25" s="11" customFormat="1" x14ac:dyDescent="0.25">
      <c r="A382" s="10"/>
      <c r="C382" s="10"/>
      <c r="D382" s="10"/>
      <c r="E382" s="10"/>
      <c r="F382" s="10"/>
      <c r="G382" s="10"/>
      <c r="P382" s="13"/>
      <c r="Q382" s="13"/>
      <c r="R382" s="13"/>
      <c r="U382" s="10"/>
      <c r="V382" s="10"/>
      <c r="W382" s="10"/>
      <c r="X382" s="10"/>
      <c r="Y382" s="10"/>
    </row>
    <row r="383" spans="1:25" s="11" customFormat="1" x14ac:dyDescent="0.25">
      <c r="A383" s="10"/>
      <c r="C383" s="10"/>
      <c r="D383" s="10"/>
      <c r="E383" s="10"/>
      <c r="F383" s="10"/>
      <c r="G383" s="10"/>
      <c r="P383" s="13"/>
      <c r="Q383" s="13"/>
      <c r="R383" s="13"/>
      <c r="U383" s="10"/>
      <c r="V383" s="10"/>
      <c r="W383" s="10"/>
      <c r="X383" s="10"/>
      <c r="Y383" s="10"/>
    </row>
    <row r="384" spans="1:25" s="11" customFormat="1" x14ac:dyDescent="0.25">
      <c r="A384" s="10"/>
      <c r="C384" s="10"/>
      <c r="D384" s="10"/>
      <c r="E384" s="10"/>
      <c r="F384" s="10"/>
      <c r="G384" s="10"/>
      <c r="P384" s="13"/>
      <c r="Q384" s="13"/>
      <c r="R384" s="13"/>
      <c r="U384" s="10"/>
      <c r="V384" s="10"/>
      <c r="W384" s="10"/>
      <c r="X384" s="10"/>
      <c r="Y384" s="10"/>
    </row>
    <row r="385" spans="1:25" s="11" customFormat="1" x14ac:dyDescent="0.25">
      <c r="A385" s="10"/>
      <c r="C385" s="10"/>
      <c r="D385" s="10"/>
      <c r="E385" s="10"/>
      <c r="F385" s="10"/>
      <c r="G385" s="10"/>
      <c r="P385" s="13"/>
      <c r="Q385" s="13"/>
      <c r="R385" s="13"/>
      <c r="U385" s="10"/>
      <c r="V385" s="10"/>
      <c r="W385" s="10"/>
      <c r="X385" s="10"/>
      <c r="Y385" s="10"/>
    </row>
    <row r="386" spans="1:25" s="11" customFormat="1" x14ac:dyDescent="0.25">
      <c r="A386" s="10"/>
      <c r="C386" s="10"/>
      <c r="D386" s="10"/>
      <c r="E386" s="10"/>
      <c r="F386" s="10"/>
      <c r="G386" s="10"/>
      <c r="P386" s="13"/>
      <c r="Q386" s="13"/>
      <c r="R386" s="13"/>
      <c r="U386" s="10"/>
      <c r="V386" s="10"/>
      <c r="W386" s="10"/>
      <c r="X386" s="10"/>
      <c r="Y386" s="10"/>
    </row>
    <row r="387" spans="1:25" s="11" customFormat="1" x14ac:dyDescent="0.25">
      <c r="A387" s="10"/>
      <c r="C387" s="10"/>
      <c r="D387" s="10"/>
      <c r="E387" s="10"/>
      <c r="F387" s="10"/>
      <c r="G387" s="10"/>
      <c r="P387" s="13"/>
      <c r="Q387" s="13"/>
      <c r="R387" s="13"/>
      <c r="U387" s="10"/>
      <c r="V387" s="10"/>
      <c r="W387" s="10"/>
      <c r="X387" s="10"/>
      <c r="Y387" s="10"/>
    </row>
    <row r="388" spans="1:25" s="11" customFormat="1" x14ac:dyDescent="0.25">
      <c r="A388" s="10"/>
      <c r="C388" s="10"/>
      <c r="D388" s="10"/>
      <c r="E388" s="10"/>
      <c r="F388" s="10"/>
      <c r="G388" s="10"/>
      <c r="P388" s="13"/>
      <c r="Q388" s="13"/>
      <c r="R388" s="13"/>
      <c r="U388" s="10"/>
      <c r="V388" s="10"/>
      <c r="W388" s="10"/>
      <c r="X388" s="10"/>
      <c r="Y388" s="10"/>
    </row>
    <row r="389" spans="1:25" s="11" customFormat="1" x14ac:dyDescent="0.25">
      <c r="A389" s="10"/>
      <c r="C389" s="10"/>
      <c r="D389" s="10"/>
      <c r="E389" s="10"/>
      <c r="F389" s="10"/>
      <c r="G389" s="10"/>
      <c r="P389" s="13"/>
      <c r="Q389" s="13"/>
      <c r="R389" s="13"/>
      <c r="U389" s="10"/>
      <c r="V389" s="10"/>
      <c r="W389" s="10"/>
      <c r="X389" s="10"/>
      <c r="Y389" s="10"/>
    </row>
    <row r="390" spans="1:25" s="11" customFormat="1" x14ac:dyDescent="0.25">
      <c r="A390" s="10"/>
      <c r="C390" s="10"/>
      <c r="D390" s="10"/>
      <c r="E390" s="10"/>
      <c r="F390" s="10"/>
      <c r="G390" s="10"/>
      <c r="P390" s="13"/>
      <c r="Q390" s="13"/>
      <c r="R390" s="13"/>
      <c r="U390" s="10"/>
      <c r="V390" s="10"/>
      <c r="W390" s="10"/>
      <c r="X390" s="10"/>
      <c r="Y390" s="10"/>
    </row>
    <row r="391" spans="1:25" s="11" customFormat="1" x14ac:dyDescent="0.25">
      <c r="A391" s="10"/>
      <c r="C391" s="10"/>
      <c r="D391" s="10"/>
      <c r="E391" s="10"/>
      <c r="F391" s="10"/>
      <c r="G391" s="10"/>
      <c r="P391" s="13"/>
      <c r="Q391" s="13"/>
      <c r="R391" s="13"/>
      <c r="U391" s="10"/>
      <c r="V391" s="10"/>
      <c r="W391" s="10"/>
      <c r="X391" s="10"/>
      <c r="Y391" s="10"/>
    </row>
    <row r="392" spans="1:25" s="11" customFormat="1" x14ac:dyDescent="0.25">
      <c r="A392" s="10"/>
      <c r="C392" s="10"/>
      <c r="D392" s="10"/>
      <c r="E392" s="10"/>
      <c r="F392" s="10"/>
      <c r="G392" s="10"/>
      <c r="P392" s="13"/>
      <c r="Q392" s="13"/>
      <c r="R392" s="13"/>
      <c r="U392" s="10"/>
      <c r="V392" s="10"/>
      <c r="W392" s="10"/>
      <c r="X392" s="10"/>
      <c r="Y392" s="10"/>
    </row>
    <row r="393" spans="1:25" s="11" customFormat="1" x14ac:dyDescent="0.25">
      <c r="A393" s="10"/>
      <c r="C393" s="10"/>
      <c r="D393" s="10"/>
      <c r="E393" s="10"/>
      <c r="F393" s="10"/>
      <c r="G393" s="10"/>
      <c r="P393" s="13"/>
      <c r="Q393" s="13"/>
      <c r="R393" s="13"/>
      <c r="U393" s="10"/>
      <c r="V393" s="10"/>
      <c r="W393" s="10"/>
      <c r="X393" s="10"/>
      <c r="Y393" s="10"/>
    </row>
    <row r="394" spans="1:25" s="11" customFormat="1" x14ac:dyDescent="0.25">
      <c r="A394" s="10"/>
      <c r="C394" s="10"/>
      <c r="D394" s="10"/>
      <c r="E394" s="10"/>
      <c r="F394" s="10"/>
      <c r="G394" s="10"/>
      <c r="P394" s="13"/>
      <c r="Q394" s="13"/>
      <c r="R394" s="13"/>
      <c r="U394" s="10"/>
      <c r="V394" s="10"/>
      <c r="W394" s="10"/>
      <c r="X394" s="10"/>
      <c r="Y394" s="10"/>
    </row>
    <row r="395" spans="1:25" s="11" customFormat="1" x14ac:dyDescent="0.25">
      <c r="A395" s="10"/>
      <c r="C395" s="10"/>
      <c r="D395" s="10"/>
      <c r="E395" s="10"/>
      <c r="F395" s="10"/>
      <c r="G395" s="10"/>
      <c r="P395" s="13"/>
      <c r="Q395" s="13"/>
      <c r="R395" s="13"/>
      <c r="U395" s="10"/>
      <c r="V395" s="10"/>
      <c r="W395" s="10"/>
      <c r="X395" s="10"/>
      <c r="Y395" s="10"/>
    </row>
    <row r="396" spans="1:25" s="11" customFormat="1" x14ac:dyDescent="0.25">
      <c r="A396" s="10"/>
      <c r="C396" s="10"/>
      <c r="D396" s="10"/>
      <c r="E396" s="10"/>
      <c r="F396" s="10"/>
      <c r="G396" s="10"/>
      <c r="P396" s="13"/>
      <c r="Q396" s="13"/>
      <c r="R396" s="13"/>
      <c r="U396" s="10"/>
      <c r="V396" s="10"/>
      <c r="W396" s="10"/>
      <c r="X396" s="10"/>
      <c r="Y396" s="10"/>
    </row>
    <row r="397" spans="1:25" s="11" customFormat="1" x14ac:dyDescent="0.25">
      <c r="A397" s="10"/>
      <c r="C397" s="10"/>
      <c r="D397" s="10"/>
      <c r="E397" s="10"/>
      <c r="F397" s="10"/>
      <c r="G397" s="10"/>
      <c r="P397" s="13"/>
      <c r="Q397" s="13"/>
      <c r="R397" s="13"/>
      <c r="U397" s="10"/>
      <c r="V397" s="10"/>
      <c r="W397" s="10"/>
      <c r="X397" s="10"/>
      <c r="Y397" s="10"/>
    </row>
    <row r="398" spans="1:25" s="11" customFormat="1" x14ac:dyDescent="0.25">
      <c r="A398" s="10"/>
      <c r="C398" s="10"/>
      <c r="D398" s="10"/>
      <c r="E398" s="10"/>
      <c r="F398" s="10"/>
      <c r="G398" s="10"/>
      <c r="P398" s="13"/>
      <c r="Q398" s="13"/>
      <c r="R398" s="13"/>
      <c r="U398" s="10"/>
      <c r="V398" s="10"/>
      <c r="W398" s="10"/>
      <c r="X398" s="10"/>
      <c r="Y398" s="10"/>
    </row>
    <row r="399" spans="1:25" s="11" customFormat="1" x14ac:dyDescent="0.25">
      <c r="A399" s="10"/>
      <c r="C399" s="10"/>
      <c r="D399" s="10"/>
      <c r="E399" s="10"/>
      <c r="F399" s="10"/>
      <c r="G399" s="10"/>
      <c r="P399" s="13"/>
      <c r="Q399" s="13"/>
      <c r="R399" s="13"/>
      <c r="U399" s="10"/>
      <c r="V399" s="10"/>
      <c r="W399" s="10"/>
      <c r="X399" s="10"/>
      <c r="Y399" s="10"/>
    </row>
    <row r="400" spans="1:25" s="11" customFormat="1" x14ac:dyDescent="0.25">
      <c r="A400" s="10"/>
      <c r="C400" s="10"/>
      <c r="D400" s="10"/>
      <c r="E400" s="10"/>
      <c r="F400" s="10"/>
      <c r="G400" s="10"/>
      <c r="P400" s="13"/>
      <c r="Q400" s="13"/>
      <c r="R400" s="13"/>
      <c r="U400" s="10"/>
      <c r="V400" s="10"/>
      <c r="W400" s="10"/>
      <c r="X400" s="10"/>
      <c r="Y400" s="10"/>
    </row>
    <row r="401" spans="1:25" s="11" customFormat="1" x14ac:dyDescent="0.25">
      <c r="A401" s="10"/>
      <c r="C401" s="10"/>
      <c r="D401" s="10"/>
      <c r="E401" s="10"/>
      <c r="F401" s="10"/>
      <c r="G401" s="10"/>
      <c r="P401" s="13"/>
      <c r="Q401" s="13"/>
      <c r="R401" s="13"/>
      <c r="U401" s="10"/>
      <c r="V401" s="10"/>
      <c r="W401" s="10"/>
      <c r="X401" s="10"/>
      <c r="Y401" s="10"/>
    </row>
    <row r="402" spans="1:25" s="11" customFormat="1" x14ac:dyDescent="0.25">
      <c r="A402" s="10"/>
      <c r="C402" s="10"/>
      <c r="D402" s="10"/>
      <c r="E402" s="10"/>
      <c r="F402" s="10"/>
      <c r="G402" s="10"/>
      <c r="P402" s="13"/>
      <c r="Q402" s="13"/>
      <c r="R402" s="13"/>
      <c r="U402" s="10"/>
      <c r="V402" s="10"/>
      <c r="W402" s="10"/>
      <c r="X402" s="10"/>
      <c r="Y402" s="10"/>
    </row>
    <row r="403" spans="1:25" s="11" customFormat="1" x14ac:dyDescent="0.25">
      <c r="A403" s="10"/>
      <c r="C403" s="10"/>
      <c r="D403" s="10"/>
      <c r="E403" s="10"/>
      <c r="F403" s="10"/>
      <c r="G403" s="10"/>
      <c r="P403" s="13"/>
      <c r="Q403" s="13"/>
      <c r="R403" s="13"/>
      <c r="U403" s="10"/>
      <c r="V403" s="10"/>
      <c r="W403" s="10"/>
      <c r="X403" s="10"/>
      <c r="Y403" s="10"/>
    </row>
    <row r="404" spans="1:25" s="11" customFormat="1" x14ac:dyDescent="0.25">
      <c r="A404" s="10"/>
      <c r="C404" s="10"/>
      <c r="D404" s="10"/>
      <c r="E404" s="10"/>
      <c r="F404" s="10"/>
      <c r="G404" s="10"/>
      <c r="P404" s="13"/>
      <c r="Q404" s="13"/>
      <c r="R404" s="13"/>
      <c r="U404" s="10"/>
      <c r="V404" s="10"/>
      <c r="W404" s="10"/>
      <c r="X404" s="10"/>
      <c r="Y404" s="10"/>
    </row>
    <row r="405" spans="1:25" s="11" customFormat="1" x14ac:dyDescent="0.25">
      <c r="A405" s="10"/>
      <c r="C405" s="10"/>
      <c r="D405" s="10"/>
      <c r="E405" s="10"/>
      <c r="F405" s="10"/>
      <c r="G405" s="10"/>
      <c r="P405" s="13"/>
      <c r="Q405" s="13"/>
      <c r="R405" s="13"/>
      <c r="U405" s="10"/>
      <c r="V405" s="10"/>
      <c r="W405" s="10"/>
      <c r="X405" s="10"/>
      <c r="Y405" s="10"/>
    </row>
    <row r="406" spans="1:25" s="11" customFormat="1" x14ac:dyDescent="0.25">
      <c r="A406" s="10"/>
      <c r="C406" s="10"/>
      <c r="D406" s="10"/>
      <c r="E406" s="10"/>
      <c r="F406" s="10"/>
      <c r="G406" s="10"/>
      <c r="P406" s="13"/>
      <c r="Q406" s="13"/>
      <c r="R406" s="13"/>
      <c r="U406" s="10"/>
      <c r="V406" s="10"/>
      <c r="W406" s="10"/>
      <c r="X406" s="10"/>
      <c r="Y406" s="10"/>
    </row>
    <row r="407" spans="1:25" s="11" customFormat="1" x14ac:dyDescent="0.25">
      <c r="A407" s="10"/>
      <c r="C407" s="10"/>
      <c r="D407" s="10"/>
      <c r="E407" s="10"/>
      <c r="F407" s="10"/>
      <c r="G407" s="10"/>
      <c r="P407" s="13"/>
      <c r="Q407" s="13"/>
      <c r="R407" s="13"/>
      <c r="U407" s="10"/>
      <c r="V407" s="10"/>
      <c r="W407" s="10"/>
      <c r="X407" s="10"/>
      <c r="Y407" s="10"/>
    </row>
    <row r="408" spans="1:25" s="11" customFormat="1" x14ac:dyDescent="0.25">
      <c r="A408" s="10"/>
      <c r="C408" s="10"/>
      <c r="D408" s="10"/>
      <c r="E408" s="10"/>
      <c r="F408" s="10"/>
      <c r="G408" s="10"/>
      <c r="P408" s="13"/>
      <c r="Q408" s="13"/>
      <c r="R408" s="13"/>
      <c r="U408" s="10"/>
      <c r="V408" s="10"/>
      <c r="W408" s="10"/>
      <c r="X408" s="10"/>
      <c r="Y408" s="10"/>
    </row>
    <row r="409" spans="1:25" s="11" customFormat="1" x14ac:dyDescent="0.25">
      <c r="A409" s="10"/>
      <c r="C409" s="10"/>
      <c r="D409" s="10"/>
      <c r="E409" s="10"/>
      <c r="F409" s="10"/>
      <c r="G409" s="10"/>
      <c r="P409" s="13"/>
      <c r="Q409" s="13"/>
      <c r="R409" s="13"/>
      <c r="U409" s="10"/>
      <c r="V409" s="10"/>
      <c r="W409" s="10"/>
      <c r="X409" s="10"/>
      <c r="Y409" s="10"/>
    </row>
    <row r="410" spans="1:25" s="11" customFormat="1" x14ac:dyDescent="0.25">
      <c r="A410" s="10"/>
      <c r="C410" s="10"/>
      <c r="D410" s="10"/>
      <c r="E410" s="10"/>
      <c r="F410" s="10"/>
      <c r="G410" s="10"/>
      <c r="P410" s="13"/>
      <c r="Q410" s="13"/>
      <c r="R410" s="13"/>
      <c r="U410" s="10"/>
      <c r="V410" s="10"/>
      <c r="W410" s="10"/>
      <c r="X410" s="10"/>
      <c r="Y410" s="10"/>
    </row>
    <row r="411" spans="1:25" s="11" customFormat="1" x14ac:dyDescent="0.25">
      <c r="A411" s="10"/>
      <c r="C411" s="10"/>
      <c r="D411" s="10"/>
      <c r="E411" s="10"/>
      <c r="F411" s="10"/>
      <c r="G411" s="10"/>
      <c r="P411" s="13"/>
      <c r="Q411" s="13"/>
      <c r="R411" s="13"/>
      <c r="U411" s="10"/>
      <c r="V411" s="10"/>
      <c r="W411" s="10"/>
      <c r="X411" s="10"/>
      <c r="Y411" s="10"/>
    </row>
    <row r="412" spans="1:25" s="11" customFormat="1" x14ac:dyDescent="0.25">
      <c r="A412" s="10"/>
      <c r="C412" s="10"/>
      <c r="D412" s="10"/>
      <c r="E412" s="10"/>
      <c r="F412" s="10"/>
      <c r="G412" s="10"/>
      <c r="P412" s="13"/>
      <c r="Q412" s="13"/>
      <c r="R412" s="13"/>
      <c r="U412" s="10"/>
      <c r="V412" s="10"/>
      <c r="W412" s="10"/>
      <c r="X412" s="10"/>
      <c r="Y412" s="10"/>
    </row>
    <row r="413" spans="1:25" s="11" customFormat="1" x14ac:dyDescent="0.25">
      <c r="A413" s="10"/>
      <c r="C413" s="10"/>
      <c r="D413" s="10"/>
      <c r="E413" s="10"/>
      <c r="F413" s="10"/>
      <c r="G413" s="10"/>
      <c r="P413" s="13"/>
      <c r="Q413" s="13"/>
      <c r="R413" s="13"/>
      <c r="U413" s="10"/>
      <c r="V413" s="10"/>
      <c r="W413" s="10"/>
      <c r="X413" s="10"/>
      <c r="Y413" s="10"/>
    </row>
    <row r="414" spans="1:25" s="11" customFormat="1" x14ac:dyDescent="0.25">
      <c r="A414" s="10"/>
      <c r="C414" s="10"/>
      <c r="D414" s="10"/>
      <c r="E414" s="10"/>
      <c r="F414" s="10"/>
      <c r="G414" s="10"/>
      <c r="P414" s="13"/>
      <c r="Q414" s="13"/>
      <c r="R414" s="13"/>
      <c r="U414" s="10"/>
      <c r="V414" s="10"/>
      <c r="W414" s="10"/>
      <c r="X414" s="10"/>
      <c r="Y414" s="10"/>
    </row>
    <row r="415" spans="1:25" s="11" customFormat="1" x14ac:dyDescent="0.25">
      <c r="A415" s="10"/>
      <c r="C415" s="10"/>
      <c r="D415" s="10"/>
      <c r="E415" s="10"/>
      <c r="F415" s="10"/>
      <c r="G415" s="10"/>
      <c r="P415" s="13"/>
      <c r="Q415" s="13"/>
      <c r="R415" s="13"/>
      <c r="U415" s="10"/>
      <c r="V415" s="10"/>
      <c r="W415" s="10"/>
      <c r="X415" s="10"/>
      <c r="Y415" s="10"/>
    </row>
    <row r="416" spans="1:25" s="11" customFormat="1" x14ac:dyDescent="0.25">
      <c r="A416" s="10"/>
      <c r="C416" s="10"/>
      <c r="D416" s="10"/>
      <c r="E416" s="10"/>
      <c r="F416" s="10"/>
      <c r="G416" s="10"/>
      <c r="P416" s="13"/>
      <c r="Q416" s="13"/>
      <c r="R416" s="13"/>
      <c r="U416" s="10"/>
      <c r="V416" s="10"/>
      <c r="W416" s="10"/>
      <c r="X416" s="10"/>
      <c r="Y416" s="10"/>
    </row>
    <row r="417" spans="1:25" s="11" customFormat="1" x14ac:dyDescent="0.25">
      <c r="A417" s="10"/>
      <c r="C417" s="10"/>
      <c r="D417" s="10"/>
      <c r="E417" s="10"/>
      <c r="F417" s="10"/>
      <c r="G417" s="10"/>
      <c r="P417" s="13"/>
      <c r="Q417" s="13"/>
      <c r="R417" s="13"/>
      <c r="U417" s="10"/>
      <c r="V417" s="10"/>
      <c r="W417" s="10"/>
      <c r="X417" s="10"/>
      <c r="Y417" s="10"/>
    </row>
    <row r="418" spans="1:25" s="11" customFormat="1" x14ac:dyDescent="0.25">
      <c r="A418" s="10"/>
      <c r="C418" s="10"/>
      <c r="D418" s="10"/>
      <c r="E418" s="10"/>
      <c r="F418" s="10"/>
      <c r="G418" s="10"/>
      <c r="P418" s="13"/>
      <c r="Q418" s="13"/>
      <c r="R418" s="13"/>
      <c r="U418" s="10"/>
      <c r="V418" s="10"/>
      <c r="W418" s="10"/>
      <c r="X418" s="10"/>
      <c r="Y418" s="10"/>
    </row>
    <row r="419" spans="1:25" s="11" customFormat="1" x14ac:dyDescent="0.25">
      <c r="A419" s="10"/>
      <c r="C419" s="10"/>
      <c r="D419" s="10"/>
      <c r="E419" s="10"/>
      <c r="F419" s="10"/>
      <c r="G419" s="10"/>
      <c r="P419" s="13"/>
      <c r="Q419" s="13"/>
      <c r="R419" s="13"/>
      <c r="U419" s="10"/>
      <c r="V419" s="10"/>
      <c r="W419" s="10"/>
      <c r="X419" s="10"/>
      <c r="Y419" s="10"/>
    </row>
    <row r="420" spans="1:25" s="11" customFormat="1" x14ac:dyDescent="0.25">
      <c r="A420" s="10"/>
      <c r="C420" s="10"/>
      <c r="D420" s="10"/>
      <c r="E420" s="10"/>
      <c r="F420" s="10"/>
      <c r="G420" s="10"/>
      <c r="P420" s="13"/>
      <c r="Q420" s="13"/>
      <c r="R420" s="13"/>
      <c r="U420" s="10"/>
      <c r="V420" s="10"/>
      <c r="W420" s="10"/>
      <c r="X420" s="10"/>
      <c r="Y420" s="10"/>
    </row>
    <row r="421" spans="1:25" s="11" customFormat="1" x14ac:dyDescent="0.25">
      <c r="A421" s="10"/>
      <c r="C421" s="10"/>
      <c r="D421" s="10"/>
      <c r="E421" s="10"/>
      <c r="F421" s="10"/>
      <c r="G421" s="10"/>
      <c r="P421" s="13"/>
      <c r="Q421" s="13"/>
      <c r="R421" s="13"/>
      <c r="U421" s="10"/>
      <c r="V421" s="10"/>
      <c r="W421" s="10"/>
      <c r="X421" s="10"/>
      <c r="Y421" s="10"/>
    </row>
    <row r="422" spans="1:25" s="11" customFormat="1" x14ac:dyDescent="0.25">
      <c r="A422" s="10"/>
      <c r="C422" s="10"/>
      <c r="D422" s="10"/>
      <c r="E422" s="10"/>
      <c r="F422" s="10"/>
      <c r="G422" s="10"/>
      <c r="P422" s="13"/>
      <c r="Q422" s="13"/>
      <c r="R422" s="13"/>
      <c r="U422" s="10"/>
      <c r="V422" s="10"/>
      <c r="W422" s="10"/>
      <c r="X422" s="10"/>
      <c r="Y422" s="10"/>
    </row>
    <row r="423" spans="1:25" s="11" customFormat="1" x14ac:dyDescent="0.25">
      <c r="A423" s="10"/>
      <c r="C423" s="10"/>
      <c r="D423" s="10"/>
      <c r="E423" s="10"/>
      <c r="F423" s="10"/>
      <c r="G423" s="10"/>
      <c r="P423" s="13"/>
      <c r="Q423" s="13"/>
      <c r="R423" s="13"/>
      <c r="U423" s="10"/>
      <c r="V423" s="10"/>
      <c r="W423" s="10"/>
      <c r="X423" s="10"/>
      <c r="Y423" s="10"/>
    </row>
    <row r="424" spans="1:25" s="11" customFormat="1" x14ac:dyDescent="0.25">
      <c r="A424" s="10"/>
      <c r="C424" s="10"/>
      <c r="D424" s="10"/>
      <c r="E424" s="10"/>
      <c r="F424" s="10"/>
      <c r="G424" s="10"/>
      <c r="P424" s="13"/>
      <c r="Q424" s="13"/>
      <c r="R424" s="13"/>
      <c r="U424" s="10"/>
      <c r="V424" s="10"/>
      <c r="W424" s="10"/>
      <c r="X424" s="10"/>
      <c r="Y424" s="10"/>
    </row>
    <row r="425" spans="1:25" s="11" customFormat="1" x14ac:dyDescent="0.25">
      <c r="A425" s="10"/>
      <c r="C425" s="10"/>
      <c r="D425" s="10"/>
      <c r="E425" s="10"/>
      <c r="F425" s="10"/>
      <c r="G425" s="10"/>
      <c r="P425" s="13"/>
      <c r="Q425" s="13"/>
      <c r="R425" s="13"/>
      <c r="U425" s="10"/>
      <c r="V425" s="10"/>
      <c r="W425" s="10"/>
      <c r="X425" s="10"/>
      <c r="Y425" s="10"/>
    </row>
    <row r="426" spans="1:25" s="11" customFormat="1" x14ac:dyDescent="0.25">
      <c r="A426" s="10"/>
      <c r="C426" s="10"/>
      <c r="D426" s="10"/>
      <c r="E426" s="10"/>
      <c r="F426" s="10"/>
      <c r="G426" s="10"/>
      <c r="P426" s="13"/>
      <c r="Q426" s="13"/>
      <c r="R426" s="13"/>
      <c r="U426" s="10"/>
      <c r="V426" s="10"/>
      <c r="W426" s="10"/>
      <c r="X426" s="10"/>
      <c r="Y426" s="10"/>
    </row>
    <row r="427" spans="1:25" s="11" customFormat="1" x14ac:dyDescent="0.25">
      <c r="A427" s="10"/>
      <c r="C427" s="10"/>
      <c r="D427" s="10"/>
      <c r="E427" s="10"/>
      <c r="F427" s="10"/>
      <c r="G427" s="10"/>
      <c r="P427" s="13"/>
      <c r="Q427" s="13"/>
      <c r="R427" s="13"/>
      <c r="U427" s="10"/>
      <c r="V427" s="10"/>
      <c r="W427" s="10"/>
      <c r="X427" s="10"/>
      <c r="Y427" s="10"/>
    </row>
    <row r="428" spans="1:25" s="11" customFormat="1" x14ac:dyDescent="0.25">
      <c r="A428" s="10"/>
      <c r="C428" s="10"/>
      <c r="D428" s="10"/>
      <c r="E428" s="10"/>
      <c r="F428" s="10"/>
      <c r="G428" s="10"/>
      <c r="P428" s="13"/>
      <c r="Q428" s="13"/>
      <c r="R428" s="13"/>
      <c r="U428" s="10"/>
      <c r="V428" s="10"/>
      <c r="W428" s="10"/>
      <c r="X428" s="10"/>
      <c r="Y428" s="10"/>
    </row>
    <row r="429" spans="1:25" s="11" customFormat="1" x14ac:dyDescent="0.25">
      <c r="A429" s="10"/>
      <c r="C429" s="10"/>
      <c r="D429" s="10"/>
      <c r="E429" s="10"/>
      <c r="F429" s="10"/>
      <c r="G429" s="10"/>
      <c r="P429" s="13"/>
      <c r="Q429" s="13"/>
      <c r="R429" s="13"/>
      <c r="U429" s="10"/>
      <c r="V429" s="10"/>
      <c r="W429" s="10"/>
      <c r="X429" s="10"/>
      <c r="Y429" s="10"/>
    </row>
    <row r="430" spans="1:25" s="11" customFormat="1" x14ac:dyDescent="0.25">
      <c r="A430" s="10"/>
      <c r="C430" s="10"/>
      <c r="D430" s="10"/>
      <c r="E430" s="10"/>
      <c r="F430" s="10"/>
      <c r="G430" s="10"/>
      <c r="P430" s="13"/>
      <c r="Q430" s="13"/>
      <c r="R430" s="13"/>
      <c r="U430" s="10"/>
      <c r="V430" s="10"/>
      <c r="W430" s="10"/>
      <c r="X430" s="10"/>
      <c r="Y430" s="10"/>
    </row>
    <row r="431" spans="1:25" s="11" customFormat="1" x14ac:dyDescent="0.25">
      <c r="A431" s="10"/>
      <c r="C431" s="10"/>
      <c r="D431" s="10"/>
      <c r="E431" s="10"/>
      <c r="F431" s="10"/>
      <c r="G431" s="10"/>
      <c r="P431" s="13"/>
      <c r="Q431" s="13"/>
      <c r="R431" s="13"/>
      <c r="U431" s="10"/>
      <c r="V431" s="10"/>
      <c r="W431" s="10"/>
      <c r="X431" s="10"/>
      <c r="Y431" s="10"/>
    </row>
    <row r="432" spans="1:25" s="11" customFormat="1" x14ac:dyDescent="0.25">
      <c r="A432" s="10"/>
      <c r="C432" s="10"/>
      <c r="D432" s="10"/>
      <c r="E432" s="10"/>
      <c r="F432" s="10"/>
      <c r="G432" s="10"/>
      <c r="P432" s="13"/>
      <c r="Q432" s="13"/>
      <c r="R432" s="13"/>
      <c r="U432" s="10"/>
      <c r="V432" s="10"/>
      <c r="W432" s="10"/>
      <c r="X432" s="10"/>
      <c r="Y432" s="10"/>
    </row>
    <row r="433" spans="1:25" s="11" customFormat="1" x14ac:dyDescent="0.25">
      <c r="A433" s="10"/>
      <c r="C433" s="10"/>
      <c r="D433" s="10"/>
      <c r="E433" s="10"/>
      <c r="F433" s="10"/>
      <c r="G433" s="10"/>
      <c r="P433" s="13"/>
      <c r="Q433" s="13"/>
      <c r="R433" s="13"/>
      <c r="U433" s="10"/>
      <c r="V433" s="10"/>
      <c r="W433" s="10"/>
      <c r="X433" s="10"/>
      <c r="Y433" s="10"/>
    </row>
    <row r="434" spans="1:25" s="11" customFormat="1" x14ac:dyDescent="0.25">
      <c r="A434" s="10"/>
      <c r="C434" s="10"/>
      <c r="D434" s="10"/>
      <c r="E434" s="10"/>
      <c r="F434" s="10"/>
      <c r="G434" s="10"/>
      <c r="P434" s="13"/>
      <c r="Q434" s="13"/>
      <c r="R434" s="13"/>
      <c r="U434" s="10"/>
      <c r="V434" s="10"/>
      <c r="W434" s="10"/>
      <c r="X434" s="10"/>
      <c r="Y434" s="10"/>
    </row>
    <row r="435" spans="1:25" s="11" customFormat="1" x14ac:dyDescent="0.25">
      <c r="A435" s="10"/>
      <c r="C435" s="10"/>
      <c r="D435" s="10"/>
      <c r="E435" s="10"/>
      <c r="F435" s="10"/>
      <c r="G435" s="10"/>
      <c r="P435" s="13"/>
      <c r="Q435" s="13"/>
      <c r="R435" s="13"/>
      <c r="U435" s="10"/>
      <c r="V435" s="10"/>
      <c r="W435" s="10"/>
      <c r="X435" s="10"/>
      <c r="Y435" s="10"/>
    </row>
    <row r="436" spans="1:25" s="11" customFormat="1" x14ac:dyDescent="0.25">
      <c r="A436" s="10"/>
      <c r="C436" s="10"/>
      <c r="D436" s="10"/>
      <c r="E436" s="10"/>
      <c r="F436" s="10"/>
      <c r="G436" s="10"/>
      <c r="P436" s="13"/>
      <c r="Q436" s="13"/>
      <c r="R436" s="13"/>
      <c r="U436" s="10"/>
      <c r="V436" s="10"/>
      <c r="W436" s="10"/>
      <c r="X436" s="10"/>
      <c r="Y436" s="10"/>
    </row>
    <row r="437" spans="1:25" s="11" customFormat="1" x14ac:dyDescent="0.25">
      <c r="A437" s="10"/>
      <c r="C437" s="10"/>
      <c r="D437" s="10"/>
      <c r="E437" s="10"/>
      <c r="F437" s="10"/>
      <c r="G437" s="10"/>
      <c r="P437" s="13"/>
      <c r="Q437" s="13"/>
      <c r="R437" s="13"/>
      <c r="U437" s="10"/>
      <c r="V437" s="10"/>
      <c r="W437" s="10"/>
      <c r="X437" s="10"/>
      <c r="Y437" s="10"/>
    </row>
    <row r="438" spans="1:25" s="11" customFormat="1" x14ac:dyDescent="0.25">
      <c r="A438" s="10"/>
      <c r="C438" s="10"/>
      <c r="D438" s="10"/>
      <c r="E438" s="10"/>
      <c r="F438" s="10"/>
      <c r="G438" s="10"/>
      <c r="P438" s="13"/>
      <c r="Q438" s="13"/>
      <c r="R438" s="13"/>
      <c r="U438" s="10"/>
      <c r="V438" s="10"/>
      <c r="W438" s="10"/>
      <c r="X438" s="10"/>
      <c r="Y438" s="10"/>
    </row>
    <row r="439" spans="1:25" s="11" customFormat="1" x14ac:dyDescent="0.25">
      <c r="A439" s="10"/>
      <c r="C439" s="10"/>
      <c r="D439" s="10"/>
      <c r="E439" s="10"/>
      <c r="F439" s="10"/>
      <c r="G439" s="10"/>
      <c r="P439" s="13"/>
      <c r="Q439" s="13"/>
      <c r="R439" s="13"/>
      <c r="U439" s="10"/>
      <c r="V439" s="10"/>
      <c r="W439" s="10"/>
      <c r="X439" s="10"/>
      <c r="Y439" s="10"/>
    </row>
    <row r="440" spans="1:25" s="11" customFormat="1" x14ac:dyDescent="0.25">
      <c r="A440" s="10"/>
      <c r="C440" s="10"/>
      <c r="D440" s="10"/>
      <c r="E440" s="10"/>
      <c r="F440" s="10"/>
      <c r="G440" s="10"/>
      <c r="P440" s="13"/>
      <c r="Q440" s="13"/>
      <c r="R440" s="13"/>
      <c r="U440" s="10"/>
      <c r="V440" s="10"/>
      <c r="W440" s="10"/>
      <c r="X440" s="10"/>
      <c r="Y440" s="10"/>
    </row>
    <row r="441" spans="1:25" s="11" customFormat="1" x14ac:dyDescent="0.25">
      <c r="A441" s="10"/>
      <c r="C441" s="10"/>
      <c r="D441" s="10"/>
      <c r="E441" s="10"/>
      <c r="F441" s="10"/>
      <c r="G441" s="10"/>
      <c r="P441" s="13"/>
      <c r="Q441" s="13"/>
      <c r="R441" s="13"/>
      <c r="U441" s="10"/>
      <c r="V441" s="10"/>
      <c r="W441" s="10"/>
      <c r="X441" s="10"/>
      <c r="Y441" s="10"/>
    </row>
    <row r="442" spans="1:25" s="11" customFormat="1" x14ac:dyDescent="0.25">
      <c r="A442" s="10"/>
      <c r="C442" s="10"/>
      <c r="D442" s="10"/>
      <c r="E442" s="10"/>
      <c r="F442" s="10"/>
      <c r="G442" s="10"/>
      <c r="P442" s="13"/>
      <c r="Q442" s="13"/>
      <c r="R442" s="13"/>
      <c r="U442" s="10"/>
      <c r="V442" s="10"/>
      <c r="W442" s="10"/>
      <c r="X442" s="10"/>
      <c r="Y442" s="10"/>
    </row>
    <row r="443" spans="1:25" s="11" customFormat="1" x14ac:dyDescent="0.25">
      <c r="A443" s="10"/>
      <c r="C443" s="10"/>
      <c r="D443" s="10"/>
      <c r="E443" s="10"/>
      <c r="F443" s="10"/>
      <c r="G443" s="10"/>
      <c r="P443" s="13"/>
      <c r="Q443" s="13"/>
      <c r="R443" s="13"/>
      <c r="U443" s="10"/>
      <c r="V443" s="10"/>
      <c r="W443" s="10"/>
      <c r="X443" s="10"/>
      <c r="Y443" s="10"/>
    </row>
    <row r="444" spans="1:25" s="11" customFormat="1" x14ac:dyDescent="0.25">
      <c r="A444" s="10"/>
      <c r="C444" s="10"/>
      <c r="D444" s="10"/>
      <c r="E444" s="10"/>
      <c r="F444" s="10"/>
      <c r="G444" s="10"/>
      <c r="P444" s="13"/>
      <c r="Q444" s="13"/>
      <c r="R444" s="13"/>
      <c r="U444" s="10"/>
      <c r="V444" s="10"/>
      <c r="W444" s="10"/>
      <c r="X444" s="10"/>
      <c r="Y444" s="10"/>
    </row>
    <row r="445" spans="1:25" s="11" customFormat="1" x14ac:dyDescent="0.25">
      <c r="A445" s="10"/>
      <c r="C445" s="10"/>
      <c r="D445" s="10"/>
      <c r="E445" s="10"/>
      <c r="F445" s="10"/>
      <c r="G445" s="10"/>
      <c r="P445" s="13"/>
      <c r="Q445" s="13"/>
      <c r="R445" s="13"/>
      <c r="U445" s="10"/>
      <c r="V445" s="10"/>
      <c r="W445" s="10"/>
      <c r="X445" s="10"/>
      <c r="Y445" s="10"/>
    </row>
    <row r="446" spans="1:25" s="11" customFormat="1" x14ac:dyDescent="0.25">
      <c r="A446" s="10"/>
      <c r="C446" s="10"/>
      <c r="D446" s="10"/>
      <c r="E446" s="10"/>
      <c r="F446" s="10"/>
      <c r="G446" s="10"/>
      <c r="P446" s="13"/>
      <c r="Q446" s="13"/>
      <c r="R446" s="13"/>
      <c r="U446" s="10"/>
      <c r="V446" s="10"/>
      <c r="W446" s="10"/>
      <c r="X446" s="10"/>
      <c r="Y446" s="10"/>
    </row>
    <row r="447" spans="1:25" s="11" customFormat="1" x14ac:dyDescent="0.25">
      <c r="A447" s="10"/>
      <c r="C447" s="10"/>
      <c r="D447" s="10"/>
      <c r="E447" s="10"/>
      <c r="F447" s="10"/>
      <c r="G447" s="10"/>
      <c r="P447" s="13"/>
      <c r="Q447" s="13"/>
      <c r="R447" s="13"/>
      <c r="U447" s="10"/>
      <c r="V447" s="10"/>
      <c r="W447" s="10"/>
      <c r="X447" s="10"/>
      <c r="Y447" s="10"/>
    </row>
    <row r="448" spans="1:25" s="11" customFormat="1" x14ac:dyDescent="0.25">
      <c r="A448" s="10"/>
      <c r="C448" s="10"/>
      <c r="D448" s="10"/>
      <c r="E448" s="10"/>
      <c r="F448" s="10"/>
      <c r="G448" s="10"/>
      <c r="P448" s="13"/>
      <c r="Q448" s="13"/>
      <c r="R448" s="13"/>
      <c r="U448" s="10"/>
      <c r="V448" s="10"/>
      <c r="W448" s="10"/>
      <c r="X448" s="10"/>
      <c r="Y448" s="10"/>
    </row>
    <row r="449" spans="1:25" s="11" customFormat="1" x14ac:dyDescent="0.25">
      <c r="A449" s="10"/>
      <c r="C449" s="10"/>
      <c r="D449" s="10"/>
      <c r="E449" s="10"/>
      <c r="F449" s="10"/>
      <c r="G449" s="10"/>
      <c r="P449" s="13"/>
      <c r="Q449" s="13"/>
      <c r="R449" s="13"/>
      <c r="U449" s="10"/>
      <c r="V449" s="10"/>
      <c r="W449" s="10"/>
      <c r="X449" s="10"/>
      <c r="Y449" s="10"/>
    </row>
    <row r="450" spans="1:25" s="11" customFormat="1" x14ac:dyDescent="0.25">
      <c r="A450" s="10"/>
      <c r="C450" s="10"/>
      <c r="D450" s="10"/>
      <c r="E450" s="10"/>
      <c r="F450" s="10"/>
      <c r="G450" s="10"/>
      <c r="P450" s="13"/>
      <c r="Q450" s="13"/>
      <c r="R450" s="13"/>
      <c r="U450" s="10"/>
      <c r="V450" s="10"/>
      <c r="W450" s="10"/>
      <c r="X450" s="10"/>
      <c r="Y450" s="10"/>
    </row>
    <row r="451" spans="1:25" s="11" customFormat="1" x14ac:dyDescent="0.25">
      <c r="A451" s="10"/>
      <c r="C451" s="10"/>
      <c r="D451" s="10"/>
      <c r="E451" s="10"/>
      <c r="F451" s="10"/>
      <c r="G451" s="10"/>
      <c r="P451" s="13"/>
      <c r="Q451" s="13"/>
      <c r="R451" s="13"/>
      <c r="U451" s="10"/>
      <c r="V451" s="10"/>
      <c r="W451" s="10"/>
      <c r="X451" s="10"/>
      <c r="Y451" s="10"/>
    </row>
    <row r="452" spans="1:25" s="11" customFormat="1" x14ac:dyDescent="0.25">
      <c r="A452" s="10"/>
      <c r="C452" s="10"/>
      <c r="D452" s="10"/>
      <c r="E452" s="10"/>
      <c r="F452" s="10"/>
      <c r="G452" s="10"/>
      <c r="P452" s="13"/>
      <c r="Q452" s="13"/>
      <c r="R452" s="13"/>
      <c r="U452" s="10"/>
      <c r="V452" s="10"/>
      <c r="W452" s="10"/>
      <c r="X452" s="10"/>
      <c r="Y452" s="10"/>
    </row>
    <row r="453" spans="1:25" s="11" customFormat="1" x14ac:dyDescent="0.25">
      <c r="A453" s="10"/>
      <c r="C453" s="10"/>
      <c r="D453" s="10"/>
      <c r="E453" s="10"/>
      <c r="F453" s="10"/>
      <c r="G453" s="10"/>
      <c r="P453" s="13"/>
      <c r="Q453" s="13"/>
      <c r="R453" s="13"/>
      <c r="U453" s="10"/>
      <c r="V453" s="10"/>
      <c r="W453" s="10"/>
      <c r="X453" s="10"/>
      <c r="Y453" s="10"/>
    </row>
    <row r="454" spans="1:25" s="11" customFormat="1" x14ac:dyDescent="0.25">
      <c r="A454" s="10"/>
      <c r="C454" s="10"/>
      <c r="D454" s="10"/>
      <c r="E454" s="10"/>
      <c r="F454" s="10"/>
      <c r="G454" s="10"/>
      <c r="P454" s="13"/>
      <c r="Q454" s="13"/>
      <c r="R454" s="13"/>
      <c r="U454" s="10"/>
      <c r="V454" s="10"/>
      <c r="W454" s="10"/>
      <c r="X454" s="10"/>
      <c r="Y454" s="10"/>
    </row>
    <row r="455" spans="1:25" s="11" customFormat="1" x14ac:dyDescent="0.25">
      <c r="A455" s="10"/>
      <c r="C455" s="10"/>
      <c r="D455" s="10"/>
      <c r="E455" s="10"/>
      <c r="F455" s="10"/>
      <c r="G455" s="10"/>
      <c r="P455" s="13"/>
      <c r="Q455" s="13"/>
      <c r="R455" s="13"/>
      <c r="U455" s="10"/>
      <c r="V455" s="10"/>
      <c r="W455" s="10"/>
      <c r="X455" s="10"/>
      <c r="Y455" s="10"/>
    </row>
    <row r="456" spans="1:25" s="11" customFormat="1" x14ac:dyDescent="0.25">
      <c r="A456" s="10"/>
      <c r="C456" s="10"/>
      <c r="D456" s="10"/>
      <c r="E456" s="10"/>
      <c r="F456" s="10"/>
      <c r="G456" s="10"/>
      <c r="P456" s="13"/>
      <c r="Q456" s="13"/>
      <c r="R456" s="13"/>
      <c r="U456" s="10"/>
      <c r="V456" s="10"/>
      <c r="W456" s="10"/>
      <c r="X456" s="10"/>
      <c r="Y456" s="10"/>
    </row>
    <row r="457" spans="1:25" s="11" customFormat="1" x14ac:dyDescent="0.25">
      <c r="A457" s="10"/>
      <c r="C457" s="10"/>
      <c r="D457" s="10"/>
      <c r="E457" s="10"/>
      <c r="F457" s="10"/>
      <c r="G457" s="10"/>
      <c r="P457" s="13"/>
      <c r="Q457" s="13"/>
      <c r="R457" s="13"/>
      <c r="U457" s="10"/>
      <c r="V457" s="10"/>
      <c r="W457" s="10"/>
      <c r="X457" s="10"/>
      <c r="Y457" s="10"/>
    </row>
    <row r="458" spans="1:25" s="11" customFormat="1" x14ac:dyDescent="0.25">
      <c r="A458" s="10"/>
      <c r="C458" s="10"/>
      <c r="D458" s="10"/>
      <c r="E458" s="10"/>
      <c r="F458" s="10"/>
      <c r="G458" s="10"/>
      <c r="P458" s="13"/>
      <c r="Q458" s="13"/>
      <c r="R458" s="13"/>
      <c r="U458" s="10"/>
      <c r="V458" s="10"/>
      <c r="W458" s="10"/>
      <c r="X458" s="10"/>
      <c r="Y458" s="10"/>
    </row>
    <row r="459" spans="1:25" s="11" customFormat="1" x14ac:dyDescent="0.25">
      <c r="A459" s="10"/>
      <c r="C459" s="10"/>
      <c r="D459" s="10"/>
      <c r="E459" s="10"/>
      <c r="F459" s="10"/>
      <c r="G459" s="10"/>
      <c r="P459" s="13"/>
      <c r="Q459" s="13"/>
      <c r="R459" s="13"/>
      <c r="U459" s="10"/>
      <c r="V459" s="10"/>
      <c r="W459" s="10"/>
      <c r="X459" s="10"/>
      <c r="Y459" s="10"/>
    </row>
    <row r="460" spans="1:25" s="11" customFormat="1" x14ac:dyDescent="0.25">
      <c r="A460" s="10"/>
      <c r="C460" s="10"/>
      <c r="D460" s="10"/>
      <c r="E460" s="10"/>
      <c r="F460" s="10"/>
      <c r="G460" s="10"/>
      <c r="P460" s="13"/>
      <c r="Q460" s="13"/>
      <c r="R460" s="13"/>
      <c r="U460" s="10"/>
      <c r="V460" s="10"/>
      <c r="W460" s="10"/>
      <c r="X460" s="10"/>
      <c r="Y460" s="10"/>
    </row>
    <row r="461" spans="1:25" s="11" customFormat="1" x14ac:dyDescent="0.25">
      <c r="A461" s="10"/>
      <c r="C461" s="10"/>
      <c r="D461" s="10"/>
      <c r="E461" s="10"/>
      <c r="F461" s="10"/>
      <c r="G461" s="10"/>
      <c r="P461" s="13"/>
      <c r="Q461" s="13"/>
      <c r="R461" s="13"/>
      <c r="U461" s="10"/>
      <c r="V461" s="10"/>
      <c r="W461" s="10"/>
      <c r="X461" s="10"/>
      <c r="Y461" s="10"/>
    </row>
    <row r="462" spans="1:25" s="11" customFormat="1" x14ac:dyDescent="0.25">
      <c r="A462" s="10"/>
      <c r="C462" s="10"/>
      <c r="D462" s="10"/>
      <c r="E462" s="10"/>
      <c r="F462" s="10"/>
      <c r="G462" s="10"/>
      <c r="P462" s="13"/>
      <c r="Q462" s="13"/>
      <c r="R462" s="13"/>
      <c r="U462" s="10"/>
      <c r="V462" s="10"/>
      <c r="W462" s="10"/>
      <c r="X462" s="10"/>
      <c r="Y462" s="10"/>
    </row>
    <row r="463" spans="1:25" s="11" customFormat="1" x14ac:dyDescent="0.25">
      <c r="A463" s="10"/>
      <c r="C463" s="10"/>
      <c r="D463" s="10"/>
      <c r="E463" s="10"/>
      <c r="F463" s="10"/>
      <c r="G463" s="10"/>
      <c r="P463" s="13"/>
      <c r="Q463" s="13"/>
      <c r="R463" s="13"/>
      <c r="U463" s="10"/>
      <c r="V463" s="10"/>
      <c r="W463" s="10"/>
      <c r="X463" s="10"/>
      <c r="Y463" s="10"/>
    </row>
    <row r="464" spans="1:25" s="11" customFormat="1" x14ac:dyDescent="0.25">
      <c r="A464" s="10"/>
      <c r="C464" s="10"/>
      <c r="D464" s="10"/>
      <c r="E464" s="10"/>
      <c r="F464" s="10"/>
      <c r="G464" s="10"/>
      <c r="P464" s="13"/>
      <c r="Q464" s="13"/>
      <c r="R464" s="13"/>
      <c r="U464" s="10"/>
      <c r="V464" s="10"/>
      <c r="W464" s="10"/>
      <c r="X464" s="10"/>
      <c r="Y464" s="10"/>
    </row>
    <row r="465" spans="1:25" s="11" customFormat="1" x14ac:dyDescent="0.25">
      <c r="A465" s="10"/>
      <c r="C465" s="10"/>
      <c r="D465" s="10"/>
      <c r="E465" s="10"/>
      <c r="F465" s="10"/>
      <c r="G465" s="10"/>
      <c r="P465" s="13"/>
      <c r="Q465" s="13"/>
      <c r="R465" s="13"/>
      <c r="U465" s="10"/>
      <c r="V465" s="10"/>
      <c r="W465" s="10"/>
      <c r="X465" s="10"/>
      <c r="Y465" s="10"/>
    </row>
    <row r="466" spans="1:25" s="11" customFormat="1" x14ac:dyDescent="0.25">
      <c r="A466" s="10"/>
      <c r="C466" s="10"/>
      <c r="D466" s="10"/>
      <c r="E466" s="10"/>
      <c r="F466" s="10"/>
      <c r="G466" s="10"/>
      <c r="P466" s="13"/>
      <c r="Q466" s="13"/>
      <c r="R466" s="13"/>
      <c r="U466" s="10"/>
      <c r="V466" s="10"/>
      <c r="W466" s="10"/>
      <c r="X466" s="10"/>
      <c r="Y466" s="10"/>
    </row>
    <row r="467" spans="1:25" s="11" customFormat="1" x14ac:dyDescent="0.25">
      <c r="A467" s="10"/>
      <c r="C467" s="10"/>
      <c r="D467" s="10"/>
      <c r="E467" s="10"/>
      <c r="F467" s="10"/>
      <c r="G467" s="10"/>
      <c r="P467" s="13"/>
      <c r="Q467" s="13"/>
      <c r="R467" s="13"/>
      <c r="U467" s="10"/>
      <c r="V467" s="10"/>
      <c r="W467" s="10"/>
      <c r="X467" s="10"/>
      <c r="Y467" s="10"/>
    </row>
    <row r="468" spans="1:25" s="11" customFormat="1" x14ac:dyDescent="0.25">
      <c r="A468" s="10"/>
      <c r="C468" s="10"/>
      <c r="D468" s="10"/>
      <c r="E468" s="10"/>
      <c r="F468" s="10"/>
      <c r="G468" s="10"/>
      <c r="P468" s="13"/>
      <c r="Q468" s="13"/>
      <c r="R468" s="13"/>
      <c r="U468" s="10"/>
      <c r="V468" s="10"/>
      <c r="W468" s="10"/>
      <c r="X468" s="10"/>
      <c r="Y468" s="10"/>
    </row>
    <row r="469" spans="1:25" s="11" customFormat="1" x14ac:dyDescent="0.25">
      <c r="A469" s="10"/>
      <c r="C469" s="10"/>
      <c r="D469" s="10"/>
      <c r="E469" s="10"/>
      <c r="F469" s="10"/>
      <c r="G469" s="10"/>
      <c r="P469" s="13"/>
      <c r="Q469" s="13"/>
      <c r="R469" s="13"/>
      <c r="U469" s="10"/>
      <c r="V469" s="10"/>
      <c r="W469" s="10"/>
      <c r="X469" s="10"/>
      <c r="Y469" s="10"/>
    </row>
    <row r="470" spans="1:25" s="11" customFormat="1" x14ac:dyDescent="0.25">
      <c r="A470" s="10"/>
      <c r="C470" s="10"/>
      <c r="D470" s="10"/>
      <c r="E470" s="10"/>
      <c r="F470" s="10"/>
      <c r="G470" s="10"/>
      <c r="P470" s="13"/>
      <c r="Q470" s="13"/>
      <c r="R470" s="13"/>
      <c r="U470" s="10"/>
      <c r="V470" s="10"/>
      <c r="W470" s="10"/>
      <c r="X470" s="10"/>
      <c r="Y470" s="10"/>
    </row>
    <row r="471" spans="1:25" s="11" customFormat="1" x14ac:dyDescent="0.25">
      <c r="A471" s="10"/>
      <c r="C471" s="10"/>
      <c r="D471" s="10"/>
      <c r="E471" s="10"/>
      <c r="F471" s="10"/>
      <c r="G471" s="10"/>
      <c r="P471" s="13"/>
      <c r="Q471" s="13"/>
      <c r="R471" s="13"/>
      <c r="U471" s="10"/>
      <c r="V471" s="10"/>
      <c r="W471" s="10"/>
      <c r="X471" s="10"/>
      <c r="Y471" s="10"/>
    </row>
    <row r="472" spans="1:25" s="11" customFormat="1" x14ac:dyDescent="0.25">
      <c r="A472" s="10"/>
      <c r="C472" s="10"/>
      <c r="D472" s="10"/>
      <c r="E472" s="10"/>
      <c r="F472" s="10"/>
      <c r="G472" s="10"/>
      <c r="P472" s="13"/>
      <c r="Q472" s="13"/>
      <c r="R472" s="13"/>
      <c r="U472" s="10"/>
      <c r="V472" s="10"/>
      <c r="W472" s="10"/>
      <c r="X472" s="10"/>
      <c r="Y472" s="10"/>
    </row>
    <row r="473" spans="1:25" s="11" customFormat="1" x14ac:dyDescent="0.25">
      <c r="A473" s="10"/>
      <c r="C473" s="10"/>
      <c r="D473" s="10"/>
      <c r="E473" s="10"/>
      <c r="F473" s="10"/>
      <c r="G473" s="10"/>
      <c r="P473" s="13"/>
      <c r="Q473" s="13"/>
      <c r="R473" s="13"/>
      <c r="U473" s="10"/>
      <c r="V473" s="10"/>
      <c r="W473" s="10"/>
      <c r="X473" s="10"/>
      <c r="Y473" s="10"/>
    </row>
    <row r="474" spans="1:25" s="11" customFormat="1" x14ac:dyDescent="0.25">
      <c r="A474" s="10"/>
      <c r="C474" s="10"/>
      <c r="D474" s="10"/>
      <c r="E474" s="10"/>
      <c r="F474" s="10"/>
      <c r="G474" s="10"/>
      <c r="P474" s="13"/>
      <c r="Q474" s="13"/>
      <c r="R474" s="13"/>
      <c r="U474" s="10"/>
      <c r="V474" s="10"/>
      <c r="W474" s="10"/>
      <c r="X474" s="10"/>
      <c r="Y474" s="10"/>
    </row>
    <row r="475" spans="1:25" s="11" customFormat="1" x14ac:dyDescent="0.25">
      <c r="A475" s="10"/>
      <c r="C475" s="10"/>
      <c r="D475" s="10"/>
      <c r="E475" s="10"/>
      <c r="F475" s="10"/>
      <c r="G475" s="10"/>
      <c r="P475" s="13"/>
      <c r="Q475" s="13"/>
      <c r="R475" s="13"/>
      <c r="U475" s="10"/>
      <c r="V475" s="10"/>
      <c r="W475" s="10"/>
      <c r="X475" s="10"/>
      <c r="Y475" s="10"/>
    </row>
    <row r="476" spans="1:25" s="11" customFormat="1" x14ac:dyDescent="0.25">
      <c r="A476" s="10"/>
      <c r="C476" s="10"/>
      <c r="D476" s="10"/>
      <c r="E476" s="10"/>
      <c r="F476" s="10"/>
      <c r="G476" s="10"/>
      <c r="P476" s="13"/>
      <c r="Q476" s="13"/>
      <c r="R476" s="13"/>
      <c r="U476" s="10"/>
      <c r="V476" s="10"/>
      <c r="W476" s="10"/>
      <c r="X476" s="10"/>
      <c r="Y476" s="10"/>
    </row>
    <row r="477" spans="1:25" s="11" customFormat="1" x14ac:dyDescent="0.25">
      <c r="A477" s="10"/>
      <c r="C477" s="10"/>
      <c r="D477" s="10"/>
      <c r="E477" s="10"/>
      <c r="F477" s="10"/>
      <c r="G477" s="10"/>
      <c r="P477" s="13"/>
      <c r="Q477" s="13"/>
      <c r="R477" s="13"/>
      <c r="U477" s="10"/>
      <c r="V477" s="10"/>
      <c r="W477" s="10"/>
      <c r="X477" s="10"/>
      <c r="Y477" s="10"/>
    </row>
    <row r="478" spans="1:25" s="11" customFormat="1" x14ac:dyDescent="0.25">
      <c r="A478" s="10"/>
      <c r="C478" s="10"/>
      <c r="D478" s="10"/>
      <c r="E478" s="10"/>
      <c r="F478" s="10"/>
      <c r="G478" s="10"/>
      <c r="P478" s="13"/>
      <c r="Q478" s="13"/>
      <c r="R478" s="13"/>
      <c r="U478" s="10"/>
      <c r="V478" s="10"/>
      <c r="W478" s="10"/>
      <c r="X478" s="10"/>
      <c r="Y478" s="10"/>
    </row>
    <row r="479" spans="1:25" s="11" customFormat="1" x14ac:dyDescent="0.25">
      <c r="A479" s="10"/>
      <c r="C479" s="10"/>
      <c r="D479" s="10"/>
      <c r="E479" s="10"/>
      <c r="F479" s="10"/>
      <c r="G479" s="10"/>
      <c r="P479" s="13"/>
      <c r="Q479" s="13"/>
      <c r="R479" s="13"/>
      <c r="U479" s="10"/>
      <c r="V479" s="10"/>
      <c r="W479" s="10"/>
      <c r="X479" s="10"/>
      <c r="Y479" s="10"/>
    </row>
    <row r="480" spans="1:25" s="11" customFormat="1" x14ac:dyDescent="0.25">
      <c r="A480" s="10"/>
      <c r="C480" s="10"/>
      <c r="D480" s="10"/>
      <c r="E480" s="10"/>
      <c r="F480" s="10"/>
      <c r="G480" s="10"/>
      <c r="P480" s="13"/>
      <c r="Q480" s="13"/>
      <c r="R480" s="13"/>
      <c r="U480" s="10"/>
      <c r="V480" s="10"/>
      <c r="W480" s="10"/>
      <c r="X480" s="10"/>
      <c r="Y480" s="10"/>
    </row>
    <row r="481" spans="1:25" s="11" customFormat="1" x14ac:dyDescent="0.25">
      <c r="A481" s="10"/>
      <c r="C481" s="10"/>
      <c r="D481" s="10"/>
      <c r="E481" s="10"/>
      <c r="F481" s="10"/>
      <c r="G481" s="10"/>
      <c r="P481" s="13"/>
      <c r="Q481" s="13"/>
      <c r="R481" s="13"/>
      <c r="U481" s="10"/>
      <c r="V481" s="10"/>
      <c r="W481" s="10"/>
      <c r="X481" s="10"/>
      <c r="Y481" s="10"/>
    </row>
    <row r="482" spans="1:25" s="11" customFormat="1" x14ac:dyDescent="0.25">
      <c r="A482" s="10"/>
      <c r="C482" s="10"/>
      <c r="D482" s="10"/>
      <c r="E482" s="10"/>
      <c r="F482" s="10"/>
      <c r="G482" s="10"/>
      <c r="P482" s="13"/>
      <c r="Q482" s="13"/>
      <c r="R482" s="13"/>
      <c r="U482" s="10"/>
      <c r="V482" s="10"/>
      <c r="W482" s="10"/>
      <c r="X482" s="10"/>
      <c r="Y482" s="10"/>
    </row>
    <row r="483" spans="1:25" s="11" customFormat="1" x14ac:dyDescent="0.25">
      <c r="A483" s="10"/>
      <c r="C483" s="10"/>
      <c r="D483" s="10"/>
      <c r="E483" s="10"/>
      <c r="F483" s="10"/>
      <c r="G483" s="10"/>
      <c r="P483" s="13"/>
      <c r="Q483" s="13"/>
      <c r="R483" s="13"/>
      <c r="U483" s="10"/>
      <c r="V483" s="10"/>
      <c r="W483" s="10"/>
      <c r="X483" s="10"/>
      <c r="Y483" s="10"/>
    </row>
    <row r="484" spans="1:25" s="11" customFormat="1" x14ac:dyDescent="0.25">
      <c r="A484" s="10"/>
      <c r="C484" s="10"/>
      <c r="D484" s="10"/>
      <c r="E484" s="10"/>
      <c r="F484" s="10"/>
      <c r="G484" s="10"/>
      <c r="P484" s="13"/>
      <c r="Q484" s="13"/>
      <c r="R484" s="13"/>
      <c r="U484" s="10"/>
      <c r="V484" s="10"/>
      <c r="W484" s="10"/>
      <c r="X484" s="10"/>
      <c r="Y484" s="10"/>
    </row>
    <row r="485" spans="1:25" s="11" customFormat="1" x14ac:dyDescent="0.25">
      <c r="A485" s="10"/>
      <c r="C485" s="10"/>
      <c r="D485" s="10"/>
      <c r="E485" s="10"/>
      <c r="F485" s="10"/>
      <c r="G485" s="10"/>
      <c r="P485" s="13"/>
      <c r="Q485" s="13"/>
      <c r="R485" s="13"/>
      <c r="U485" s="10"/>
      <c r="V485" s="10"/>
      <c r="W485" s="10"/>
      <c r="X485" s="10"/>
      <c r="Y485" s="10"/>
    </row>
    <row r="486" spans="1:25" s="11" customFormat="1" x14ac:dyDescent="0.25">
      <c r="A486" s="10"/>
      <c r="C486" s="10"/>
      <c r="D486" s="10"/>
      <c r="E486" s="10"/>
      <c r="F486" s="10"/>
      <c r="G486" s="10"/>
      <c r="P486" s="13"/>
      <c r="Q486" s="13"/>
      <c r="R486" s="13"/>
      <c r="U486" s="10"/>
      <c r="V486" s="10"/>
      <c r="W486" s="10"/>
      <c r="X486" s="10"/>
      <c r="Y486" s="10"/>
    </row>
    <row r="487" spans="1:25" s="11" customFormat="1" x14ac:dyDescent="0.25">
      <c r="A487" s="10"/>
      <c r="C487" s="10"/>
      <c r="D487" s="10"/>
      <c r="E487" s="10"/>
      <c r="F487" s="10"/>
      <c r="G487" s="10"/>
      <c r="P487" s="13"/>
      <c r="Q487" s="13"/>
      <c r="R487" s="13"/>
      <c r="U487" s="10"/>
      <c r="V487" s="10"/>
      <c r="W487" s="10"/>
      <c r="X487" s="10"/>
      <c r="Y487" s="10"/>
    </row>
    <row r="488" spans="1:25" s="11" customFormat="1" x14ac:dyDescent="0.25">
      <c r="A488" s="10"/>
      <c r="C488" s="10"/>
      <c r="D488" s="10"/>
      <c r="E488" s="10"/>
      <c r="F488" s="10"/>
      <c r="G488" s="10"/>
      <c r="P488" s="13"/>
      <c r="Q488" s="13"/>
      <c r="R488" s="13"/>
      <c r="U488" s="10"/>
      <c r="V488" s="10"/>
      <c r="W488" s="10"/>
      <c r="X488" s="10"/>
      <c r="Y488" s="10"/>
    </row>
    <row r="489" spans="1:25" s="11" customFormat="1" x14ac:dyDescent="0.25">
      <c r="A489" s="10"/>
      <c r="C489" s="10"/>
      <c r="D489" s="10"/>
      <c r="E489" s="10"/>
      <c r="F489" s="10"/>
      <c r="G489" s="10"/>
      <c r="P489" s="13"/>
      <c r="Q489" s="13"/>
      <c r="R489" s="13"/>
      <c r="U489" s="10"/>
      <c r="V489" s="10"/>
      <c r="W489" s="10"/>
      <c r="X489" s="10"/>
      <c r="Y489" s="10"/>
    </row>
    <row r="490" spans="1:25" s="11" customFormat="1" x14ac:dyDescent="0.25">
      <c r="A490" s="10"/>
      <c r="C490" s="10"/>
      <c r="D490" s="10"/>
      <c r="E490" s="10"/>
      <c r="F490" s="10"/>
      <c r="G490" s="10"/>
      <c r="P490" s="13"/>
      <c r="Q490" s="13"/>
      <c r="R490" s="13"/>
      <c r="U490" s="10"/>
      <c r="V490" s="10"/>
      <c r="W490" s="10"/>
      <c r="X490" s="10"/>
      <c r="Y490" s="10"/>
    </row>
    <row r="491" spans="1:25" s="11" customFormat="1" x14ac:dyDescent="0.25">
      <c r="A491" s="10"/>
      <c r="C491" s="10"/>
      <c r="D491" s="10"/>
      <c r="E491" s="10"/>
      <c r="F491" s="10"/>
      <c r="G491" s="10"/>
      <c r="P491" s="13"/>
      <c r="Q491" s="13"/>
      <c r="R491" s="13"/>
      <c r="U491" s="10"/>
      <c r="V491" s="10"/>
      <c r="W491" s="10"/>
      <c r="X491" s="10"/>
      <c r="Y491" s="10"/>
    </row>
    <row r="492" spans="1:25" s="11" customFormat="1" x14ac:dyDescent="0.25">
      <c r="A492" s="10"/>
      <c r="C492" s="10"/>
      <c r="D492" s="10"/>
      <c r="E492" s="10"/>
      <c r="F492" s="10"/>
      <c r="G492" s="10"/>
      <c r="P492" s="13"/>
      <c r="Q492" s="13"/>
      <c r="R492" s="13"/>
      <c r="U492" s="10"/>
      <c r="V492" s="10"/>
      <c r="W492" s="10"/>
      <c r="X492" s="10"/>
      <c r="Y492" s="10"/>
    </row>
    <row r="493" spans="1:25" s="11" customFormat="1" x14ac:dyDescent="0.25">
      <c r="A493" s="10"/>
      <c r="C493" s="10"/>
      <c r="D493" s="10"/>
      <c r="E493" s="10"/>
      <c r="F493" s="10"/>
      <c r="G493" s="10"/>
      <c r="P493" s="13"/>
      <c r="Q493" s="13"/>
      <c r="R493" s="13"/>
      <c r="U493" s="10"/>
      <c r="V493" s="10"/>
      <c r="W493" s="10"/>
      <c r="X493" s="10"/>
      <c r="Y493" s="10"/>
    </row>
    <row r="494" spans="1:25" s="11" customFormat="1" x14ac:dyDescent="0.25">
      <c r="A494" s="10"/>
      <c r="C494" s="10"/>
      <c r="D494" s="10"/>
      <c r="E494" s="10"/>
      <c r="F494" s="10"/>
      <c r="G494" s="10"/>
      <c r="P494" s="13"/>
      <c r="Q494" s="13"/>
      <c r="R494" s="13"/>
      <c r="U494" s="10"/>
      <c r="V494" s="10"/>
      <c r="W494" s="10"/>
      <c r="X494" s="10"/>
      <c r="Y494" s="10"/>
    </row>
    <row r="495" spans="1:25" s="11" customFormat="1" x14ac:dyDescent="0.25">
      <c r="A495" s="10"/>
      <c r="C495" s="10"/>
      <c r="D495" s="10"/>
      <c r="E495" s="10"/>
      <c r="F495" s="10"/>
      <c r="G495" s="10"/>
      <c r="P495" s="13"/>
      <c r="Q495" s="13"/>
      <c r="R495" s="13"/>
      <c r="U495" s="10"/>
      <c r="V495" s="10"/>
      <c r="W495" s="10"/>
      <c r="X495" s="10"/>
      <c r="Y495" s="10"/>
    </row>
    <row r="496" spans="1:25" s="11" customFormat="1" x14ac:dyDescent="0.25">
      <c r="A496" s="10"/>
      <c r="C496" s="10"/>
      <c r="D496" s="10"/>
      <c r="E496" s="10"/>
      <c r="F496" s="10"/>
      <c r="G496" s="10"/>
      <c r="P496" s="13"/>
      <c r="Q496" s="13"/>
      <c r="R496" s="13"/>
      <c r="U496" s="10"/>
      <c r="V496" s="10"/>
      <c r="W496" s="10"/>
      <c r="X496" s="10"/>
      <c r="Y496" s="10"/>
    </row>
    <row r="497" spans="1:25" s="11" customFormat="1" x14ac:dyDescent="0.25">
      <c r="A497" s="10"/>
      <c r="C497" s="10"/>
      <c r="D497" s="10"/>
      <c r="E497" s="10"/>
      <c r="F497" s="10"/>
      <c r="G497" s="10"/>
      <c r="P497" s="13"/>
      <c r="Q497" s="13"/>
      <c r="R497" s="13"/>
      <c r="U497" s="10"/>
      <c r="V497" s="10"/>
      <c r="W497" s="10"/>
      <c r="X497" s="10"/>
      <c r="Y497" s="10"/>
    </row>
    <row r="498" spans="1:25" s="11" customFormat="1" x14ac:dyDescent="0.25">
      <c r="A498" s="10"/>
      <c r="C498" s="10"/>
      <c r="D498" s="10"/>
      <c r="E498" s="10"/>
      <c r="F498" s="10"/>
      <c r="G498" s="10"/>
      <c r="P498" s="13"/>
      <c r="Q498" s="13"/>
      <c r="R498" s="13"/>
      <c r="U498" s="10"/>
      <c r="V498" s="10"/>
      <c r="W498" s="10"/>
      <c r="X498" s="10"/>
      <c r="Y498" s="10"/>
    </row>
    <row r="499" spans="1:25" s="11" customFormat="1" x14ac:dyDescent="0.25">
      <c r="A499" s="10"/>
      <c r="C499" s="10"/>
      <c r="D499" s="10"/>
      <c r="E499" s="10"/>
      <c r="F499" s="10"/>
      <c r="G499" s="10"/>
      <c r="P499" s="13"/>
      <c r="Q499" s="13"/>
      <c r="R499" s="13"/>
      <c r="U499" s="10"/>
      <c r="V499" s="10"/>
      <c r="W499" s="10"/>
      <c r="X499" s="10"/>
      <c r="Y499" s="10"/>
    </row>
    <row r="500" spans="1:25" s="11" customFormat="1" x14ac:dyDescent="0.25">
      <c r="A500" s="10"/>
      <c r="C500" s="10"/>
      <c r="D500" s="10"/>
      <c r="E500" s="10"/>
      <c r="F500" s="10"/>
      <c r="G500" s="10"/>
      <c r="P500" s="13"/>
      <c r="Q500" s="13"/>
      <c r="R500" s="13"/>
      <c r="U500" s="10"/>
      <c r="V500" s="10"/>
      <c r="W500" s="10"/>
      <c r="X500" s="10"/>
      <c r="Y500" s="10"/>
    </row>
    <row r="501" spans="1:25" s="11" customFormat="1" x14ac:dyDescent="0.25">
      <c r="A501" s="10"/>
      <c r="C501" s="10"/>
      <c r="D501" s="10"/>
      <c r="E501" s="10"/>
      <c r="F501" s="10"/>
      <c r="G501" s="10"/>
      <c r="P501" s="13"/>
      <c r="Q501" s="13"/>
      <c r="R501" s="13"/>
      <c r="U501" s="10"/>
      <c r="V501" s="10"/>
      <c r="W501" s="10"/>
      <c r="X501" s="10"/>
      <c r="Y501" s="10"/>
    </row>
    <row r="502" spans="1:25" s="11" customFormat="1" x14ac:dyDescent="0.25">
      <c r="A502" s="10"/>
      <c r="C502" s="10"/>
      <c r="D502" s="10"/>
      <c r="E502" s="10"/>
      <c r="F502" s="10"/>
      <c r="G502" s="10"/>
      <c r="P502" s="13"/>
      <c r="Q502" s="13"/>
      <c r="R502" s="13"/>
      <c r="U502" s="10"/>
      <c r="V502" s="10"/>
      <c r="W502" s="10"/>
      <c r="X502" s="10"/>
      <c r="Y502" s="10"/>
    </row>
    <row r="503" spans="1:25" s="11" customFormat="1" x14ac:dyDescent="0.25">
      <c r="A503" s="10"/>
      <c r="C503" s="10"/>
      <c r="D503" s="10"/>
      <c r="E503" s="10"/>
      <c r="F503" s="10"/>
      <c r="G503" s="10"/>
      <c r="P503" s="13"/>
      <c r="Q503" s="13"/>
      <c r="R503" s="13"/>
      <c r="U503" s="10"/>
      <c r="V503" s="10"/>
      <c r="W503" s="10"/>
      <c r="X503" s="10"/>
      <c r="Y503" s="10"/>
    </row>
    <row r="504" spans="1:25" s="11" customFormat="1" x14ac:dyDescent="0.25">
      <c r="A504" s="10"/>
      <c r="C504" s="10"/>
      <c r="D504" s="10"/>
      <c r="E504" s="10"/>
      <c r="F504" s="10"/>
      <c r="G504" s="10"/>
      <c r="P504" s="13"/>
      <c r="Q504" s="13"/>
      <c r="R504" s="13"/>
      <c r="U504" s="10"/>
      <c r="V504" s="10"/>
      <c r="W504" s="10"/>
      <c r="X504" s="10"/>
      <c r="Y504" s="10"/>
    </row>
    <row r="505" spans="1:25" s="11" customFormat="1" x14ac:dyDescent="0.25">
      <c r="A505" s="10"/>
      <c r="C505" s="10"/>
      <c r="D505" s="10"/>
      <c r="E505" s="10"/>
      <c r="F505" s="10"/>
      <c r="G505" s="10"/>
      <c r="P505" s="13"/>
      <c r="Q505" s="13"/>
      <c r="R505" s="13"/>
      <c r="U505" s="10"/>
      <c r="V505" s="10"/>
      <c r="W505" s="10"/>
      <c r="X505" s="10"/>
      <c r="Y505" s="10"/>
    </row>
    <row r="506" spans="1:25" s="11" customFormat="1" x14ac:dyDescent="0.25">
      <c r="A506" s="10"/>
      <c r="C506" s="10"/>
      <c r="D506" s="10"/>
      <c r="E506" s="10"/>
      <c r="F506" s="10"/>
      <c r="G506" s="10"/>
      <c r="P506" s="13"/>
      <c r="Q506" s="13"/>
      <c r="R506" s="13"/>
      <c r="U506" s="10"/>
      <c r="V506" s="10"/>
      <c r="W506" s="10"/>
      <c r="X506" s="10"/>
      <c r="Y506" s="10"/>
    </row>
    <row r="507" spans="1:25" s="11" customFormat="1" x14ac:dyDescent="0.25">
      <c r="A507" s="10"/>
      <c r="C507" s="10"/>
      <c r="D507" s="10"/>
      <c r="E507" s="10"/>
      <c r="F507" s="10"/>
      <c r="G507" s="10"/>
      <c r="P507" s="13"/>
      <c r="Q507" s="13"/>
      <c r="R507" s="13"/>
      <c r="U507" s="10"/>
      <c r="V507" s="10"/>
      <c r="W507" s="10"/>
      <c r="X507" s="10"/>
      <c r="Y507" s="10"/>
    </row>
    <row r="508" spans="1:25" s="11" customFormat="1" x14ac:dyDescent="0.25">
      <c r="A508" s="10"/>
      <c r="C508" s="10"/>
      <c r="D508" s="10"/>
      <c r="E508" s="10"/>
      <c r="F508" s="10"/>
      <c r="G508" s="10"/>
      <c r="P508" s="13"/>
      <c r="Q508" s="13"/>
      <c r="R508" s="13"/>
      <c r="U508" s="10"/>
      <c r="V508" s="10"/>
      <c r="W508" s="10"/>
      <c r="X508" s="10"/>
      <c r="Y508" s="10"/>
    </row>
    <row r="509" spans="1:25" s="11" customFormat="1" x14ac:dyDescent="0.25">
      <c r="A509" s="10"/>
      <c r="C509" s="10"/>
      <c r="D509" s="10"/>
      <c r="E509" s="10"/>
      <c r="F509" s="10"/>
      <c r="G509" s="10"/>
      <c r="P509" s="13"/>
      <c r="Q509" s="13"/>
      <c r="R509" s="13"/>
      <c r="U509" s="10"/>
      <c r="V509" s="10"/>
      <c r="W509" s="10"/>
      <c r="X509" s="10"/>
      <c r="Y509" s="10"/>
    </row>
    <row r="510" spans="1:25" s="11" customFormat="1" x14ac:dyDescent="0.25">
      <c r="A510" s="10"/>
      <c r="C510" s="10"/>
      <c r="D510" s="10"/>
      <c r="E510" s="10"/>
      <c r="F510" s="10"/>
      <c r="G510" s="10"/>
      <c r="P510" s="13"/>
      <c r="Q510" s="13"/>
      <c r="R510" s="13"/>
      <c r="U510" s="10"/>
      <c r="V510" s="10"/>
      <c r="W510" s="10"/>
      <c r="X510" s="10"/>
      <c r="Y510" s="10"/>
    </row>
    <row r="511" spans="1:25" s="11" customFormat="1" x14ac:dyDescent="0.25">
      <c r="A511" s="10"/>
      <c r="C511" s="10"/>
      <c r="D511" s="10"/>
      <c r="E511" s="10"/>
      <c r="F511" s="10"/>
      <c r="G511" s="10"/>
      <c r="P511" s="13"/>
      <c r="Q511" s="13"/>
      <c r="R511" s="13"/>
      <c r="U511" s="10"/>
      <c r="V511" s="10"/>
      <c r="W511" s="10"/>
      <c r="X511" s="10"/>
      <c r="Y511" s="10"/>
    </row>
    <row r="512" spans="1:25" s="11" customFormat="1" x14ac:dyDescent="0.25">
      <c r="A512" s="10"/>
      <c r="C512" s="10"/>
      <c r="D512" s="10"/>
      <c r="E512" s="10"/>
      <c r="F512" s="10"/>
      <c r="G512" s="10"/>
      <c r="P512" s="13"/>
      <c r="Q512" s="13"/>
      <c r="R512" s="13"/>
      <c r="U512" s="10"/>
      <c r="V512" s="10"/>
      <c r="W512" s="10"/>
      <c r="X512" s="10"/>
      <c r="Y512" s="10"/>
    </row>
    <row r="513" spans="1:25" s="11" customFormat="1" x14ac:dyDescent="0.25">
      <c r="A513" s="10"/>
      <c r="C513" s="10"/>
      <c r="D513" s="10"/>
      <c r="E513" s="10"/>
      <c r="F513" s="10"/>
      <c r="G513" s="10"/>
      <c r="P513" s="13"/>
      <c r="Q513" s="13"/>
      <c r="R513" s="13"/>
      <c r="U513" s="10"/>
      <c r="V513" s="10"/>
      <c r="W513" s="10"/>
      <c r="X513" s="10"/>
      <c r="Y513" s="10"/>
    </row>
    <row r="514" spans="1:25" s="11" customFormat="1" x14ac:dyDescent="0.25">
      <c r="A514" s="10"/>
      <c r="C514" s="10"/>
      <c r="D514" s="10"/>
      <c r="E514" s="10"/>
      <c r="F514" s="10"/>
      <c r="G514" s="10"/>
      <c r="P514" s="13"/>
      <c r="Q514" s="13"/>
      <c r="R514" s="13"/>
      <c r="U514" s="10"/>
      <c r="V514" s="10"/>
      <c r="W514" s="10"/>
      <c r="X514" s="10"/>
      <c r="Y514" s="10"/>
    </row>
    <row r="515" spans="1:25" s="11" customFormat="1" x14ac:dyDescent="0.25">
      <c r="A515" s="10"/>
      <c r="C515" s="10"/>
      <c r="D515" s="10"/>
      <c r="E515" s="10"/>
      <c r="F515" s="10"/>
      <c r="G515" s="10"/>
      <c r="P515" s="13"/>
      <c r="Q515" s="13"/>
      <c r="R515" s="13"/>
      <c r="U515" s="10"/>
      <c r="V515" s="10"/>
      <c r="W515" s="10"/>
      <c r="X515" s="10"/>
      <c r="Y515" s="10"/>
    </row>
    <row r="516" spans="1:25" s="11" customFormat="1" x14ac:dyDescent="0.25">
      <c r="A516" s="10"/>
      <c r="C516" s="10"/>
      <c r="D516" s="10"/>
      <c r="E516" s="10"/>
      <c r="F516" s="10"/>
      <c r="G516" s="10"/>
      <c r="P516" s="13"/>
      <c r="Q516" s="13"/>
      <c r="R516" s="13"/>
      <c r="U516" s="10"/>
      <c r="V516" s="10"/>
      <c r="W516" s="10"/>
      <c r="X516" s="10"/>
      <c r="Y516" s="10"/>
    </row>
    <row r="517" spans="1:25" s="11" customFormat="1" x14ac:dyDescent="0.25">
      <c r="A517" s="10"/>
      <c r="C517" s="10"/>
      <c r="D517" s="10"/>
      <c r="E517" s="10"/>
      <c r="F517" s="10"/>
      <c r="G517" s="10"/>
      <c r="P517" s="13"/>
      <c r="Q517" s="13"/>
      <c r="R517" s="13"/>
      <c r="U517" s="10"/>
      <c r="V517" s="10"/>
      <c r="W517" s="10"/>
      <c r="X517" s="10"/>
      <c r="Y517" s="10"/>
    </row>
    <row r="518" spans="1:25" s="11" customFormat="1" x14ac:dyDescent="0.25">
      <c r="A518" s="10"/>
      <c r="C518" s="10"/>
      <c r="D518" s="10"/>
      <c r="E518" s="10"/>
      <c r="F518" s="10"/>
      <c r="G518" s="10"/>
      <c r="P518" s="13"/>
      <c r="Q518" s="13"/>
      <c r="R518" s="13"/>
      <c r="U518" s="10"/>
      <c r="V518" s="10"/>
      <c r="W518" s="10"/>
      <c r="X518" s="10"/>
      <c r="Y518" s="10"/>
    </row>
    <row r="519" spans="1:25" s="11" customFormat="1" x14ac:dyDescent="0.25">
      <c r="A519" s="10"/>
      <c r="C519" s="10"/>
      <c r="D519" s="10"/>
      <c r="E519" s="10"/>
      <c r="F519" s="10"/>
      <c r="G519" s="10"/>
      <c r="P519" s="13"/>
      <c r="Q519" s="13"/>
      <c r="R519" s="13"/>
      <c r="U519" s="10"/>
      <c r="V519" s="10"/>
      <c r="W519" s="10"/>
      <c r="X519" s="10"/>
      <c r="Y519" s="10"/>
    </row>
    <row r="520" spans="1:25" s="11" customFormat="1" x14ac:dyDescent="0.25">
      <c r="A520" s="10"/>
      <c r="C520" s="10"/>
      <c r="D520" s="10"/>
      <c r="E520" s="10"/>
      <c r="F520" s="10"/>
      <c r="G520" s="10"/>
      <c r="P520" s="13"/>
      <c r="Q520" s="13"/>
      <c r="R520" s="13"/>
      <c r="U520" s="10"/>
      <c r="V520" s="10"/>
      <c r="W520" s="10"/>
      <c r="X520" s="10"/>
      <c r="Y520" s="10"/>
    </row>
    <row r="521" spans="1:25" s="11" customFormat="1" x14ac:dyDescent="0.25">
      <c r="A521" s="10"/>
      <c r="C521" s="10"/>
      <c r="D521" s="10"/>
      <c r="E521" s="10"/>
      <c r="F521" s="10"/>
      <c r="G521" s="10"/>
      <c r="P521" s="13"/>
      <c r="Q521" s="13"/>
      <c r="R521" s="13"/>
      <c r="U521" s="10"/>
      <c r="V521" s="10"/>
      <c r="W521" s="10"/>
      <c r="X521" s="10"/>
      <c r="Y521" s="10"/>
    </row>
    <row r="522" spans="1:25" s="11" customFormat="1" x14ac:dyDescent="0.25">
      <c r="A522" s="10"/>
      <c r="C522" s="10"/>
      <c r="D522" s="10"/>
      <c r="E522" s="10"/>
      <c r="F522" s="10"/>
      <c r="G522" s="10"/>
      <c r="P522" s="13"/>
      <c r="Q522" s="13"/>
      <c r="R522" s="13"/>
      <c r="U522" s="10"/>
      <c r="V522" s="10"/>
      <c r="W522" s="10"/>
      <c r="X522" s="10"/>
      <c r="Y522" s="10"/>
    </row>
    <row r="523" spans="1:25" s="11" customFormat="1" x14ac:dyDescent="0.25">
      <c r="A523" s="10"/>
      <c r="C523" s="10"/>
      <c r="D523" s="10"/>
      <c r="E523" s="10"/>
      <c r="F523" s="10"/>
      <c r="G523" s="10"/>
      <c r="P523" s="13"/>
      <c r="Q523" s="13"/>
      <c r="R523" s="13"/>
      <c r="U523" s="10"/>
      <c r="V523" s="10"/>
      <c r="W523" s="10"/>
      <c r="X523" s="10"/>
      <c r="Y523" s="10"/>
    </row>
    <row r="524" spans="1:25" s="11" customFormat="1" x14ac:dyDescent="0.25">
      <c r="A524" s="10"/>
      <c r="C524" s="10"/>
      <c r="D524" s="10"/>
      <c r="E524" s="10"/>
      <c r="F524" s="10"/>
      <c r="G524" s="10"/>
      <c r="P524" s="13"/>
      <c r="Q524" s="13"/>
      <c r="R524" s="13"/>
      <c r="U524" s="10"/>
      <c r="V524" s="10"/>
      <c r="W524" s="10"/>
      <c r="X524" s="10"/>
      <c r="Y524" s="10"/>
    </row>
    <row r="525" spans="1:25" s="11" customFormat="1" x14ac:dyDescent="0.25">
      <c r="A525" s="10"/>
      <c r="C525" s="10"/>
      <c r="D525" s="10"/>
      <c r="E525" s="10"/>
      <c r="F525" s="10"/>
      <c r="G525" s="10"/>
      <c r="P525" s="13"/>
      <c r="Q525" s="13"/>
      <c r="R525" s="13"/>
      <c r="U525" s="10"/>
      <c r="V525" s="10"/>
      <c r="W525" s="10"/>
      <c r="X525" s="10"/>
      <c r="Y525" s="10"/>
    </row>
    <row r="526" spans="1:25" s="11" customFormat="1" x14ac:dyDescent="0.25">
      <c r="A526" s="10"/>
      <c r="C526" s="10"/>
      <c r="D526" s="10"/>
      <c r="E526" s="10"/>
      <c r="F526" s="10"/>
      <c r="G526" s="10"/>
      <c r="P526" s="13"/>
      <c r="Q526" s="13"/>
      <c r="R526" s="13"/>
      <c r="U526" s="10"/>
      <c r="V526" s="10"/>
      <c r="W526" s="10"/>
      <c r="X526" s="10"/>
      <c r="Y526" s="10"/>
    </row>
    <row r="527" spans="1:25" s="11" customFormat="1" x14ac:dyDescent="0.25">
      <c r="A527" s="10"/>
      <c r="C527" s="10"/>
      <c r="D527" s="10"/>
      <c r="E527" s="10"/>
      <c r="F527" s="10"/>
      <c r="G527" s="10"/>
      <c r="P527" s="13"/>
      <c r="Q527" s="13"/>
      <c r="R527" s="13"/>
      <c r="U527" s="10"/>
      <c r="V527" s="10"/>
      <c r="W527" s="10"/>
      <c r="X527" s="10"/>
      <c r="Y527" s="10"/>
    </row>
    <row r="528" spans="1:25" s="11" customFormat="1" x14ac:dyDescent="0.25">
      <c r="A528" s="10"/>
      <c r="C528" s="10"/>
      <c r="D528" s="10"/>
      <c r="E528" s="10"/>
      <c r="F528" s="10"/>
      <c r="G528" s="10"/>
      <c r="P528" s="13"/>
      <c r="Q528" s="13"/>
      <c r="R528" s="13"/>
      <c r="U528" s="10"/>
      <c r="V528" s="10"/>
      <c r="W528" s="10"/>
      <c r="X528" s="10"/>
      <c r="Y528" s="10"/>
    </row>
    <row r="529" spans="1:25" s="11" customFormat="1" x14ac:dyDescent="0.25">
      <c r="A529" s="10"/>
      <c r="C529" s="10"/>
      <c r="D529" s="10"/>
      <c r="E529" s="10"/>
      <c r="F529" s="10"/>
      <c r="G529" s="10"/>
      <c r="P529" s="13"/>
      <c r="Q529" s="13"/>
      <c r="R529" s="13"/>
      <c r="U529" s="10"/>
      <c r="V529" s="10"/>
      <c r="W529" s="10"/>
      <c r="X529" s="10"/>
      <c r="Y529" s="10"/>
    </row>
    <row r="530" spans="1:25" s="11" customFormat="1" x14ac:dyDescent="0.25">
      <c r="A530" s="10"/>
      <c r="C530" s="10"/>
      <c r="D530" s="10"/>
      <c r="E530" s="10"/>
      <c r="F530" s="10"/>
      <c r="G530" s="10"/>
      <c r="P530" s="13"/>
      <c r="Q530" s="13"/>
      <c r="R530" s="13"/>
      <c r="U530" s="10"/>
      <c r="V530" s="10"/>
      <c r="W530" s="10"/>
      <c r="X530" s="10"/>
      <c r="Y530" s="10"/>
    </row>
    <row r="531" spans="1:25" s="11" customFormat="1" x14ac:dyDescent="0.25">
      <c r="A531" s="10"/>
      <c r="C531" s="10"/>
      <c r="D531" s="10"/>
      <c r="E531" s="10"/>
      <c r="F531" s="10"/>
      <c r="G531" s="10"/>
      <c r="P531" s="13"/>
      <c r="Q531" s="13"/>
      <c r="R531" s="13"/>
      <c r="U531" s="10"/>
      <c r="V531" s="10"/>
      <c r="W531" s="10"/>
      <c r="X531" s="10"/>
      <c r="Y531" s="10"/>
    </row>
    <row r="532" spans="1:25" s="11" customFormat="1" x14ac:dyDescent="0.25">
      <c r="A532" s="10"/>
      <c r="C532" s="10"/>
      <c r="D532" s="10"/>
      <c r="E532" s="10"/>
      <c r="F532" s="10"/>
      <c r="G532" s="10"/>
      <c r="P532" s="13"/>
      <c r="Q532" s="13"/>
      <c r="R532" s="13"/>
      <c r="U532" s="10"/>
      <c r="V532" s="10"/>
      <c r="W532" s="10"/>
      <c r="X532" s="10"/>
      <c r="Y532" s="10"/>
    </row>
    <row r="533" spans="1:25" s="11" customFormat="1" x14ac:dyDescent="0.25">
      <c r="A533" s="10"/>
      <c r="C533" s="10"/>
      <c r="D533" s="10"/>
      <c r="E533" s="10"/>
      <c r="F533" s="10"/>
      <c r="G533" s="10"/>
      <c r="P533" s="13"/>
      <c r="Q533" s="13"/>
      <c r="R533" s="13"/>
      <c r="U533" s="10"/>
      <c r="V533" s="10"/>
      <c r="W533" s="10"/>
      <c r="X533" s="10"/>
      <c r="Y533" s="10"/>
    </row>
    <row r="534" spans="1:25" s="11" customFormat="1" x14ac:dyDescent="0.25">
      <c r="A534" s="10"/>
      <c r="C534" s="10"/>
      <c r="D534" s="10"/>
      <c r="E534" s="10"/>
      <c r="F534" s="10"/>
      <c r="G534" s="10"/>
      <c r="P534" s="13"/>
      <c r="Q534" s="13"/>
      <c r="R534" s="13"/>
      <c r="U534" s="10"/>
      <c r="V534" s="10"/>
      <c r="W534" s="10"/>
      <c r="X534" s="10"/>
      <c r="Y534" s="10"/>
    </row>
    <row r="535" spans="1:25" s="11" customFormat="1" x14ac:dyDescent="0.25">
      <c r="A535" s="10"/>
      <c r="C535" s="10"/>
      <c r="D535" s="10"/>
      <c r="E535" s="10"/>
      <c r="F535" s="10"/>
      <c r="G535" s="10"/>
      <c r="P535" s="13"/>
      <c r="Q535" s="13"/>
      <c r="R535" s="13"/>
      <c r="U535" s="10"/>
      <c r="V535" s="10"/>
      <c r="W535" s="10"/>
      <c r="X535" s="10"/>
      <c r="Y535" s="10"/>
    </row>
    <row r="536" spans="1:25" s="11" customFormat="1" x14ac:dyDescent="0.25">
      <c r="A536" s="10"/>
      <c r="C536" s="10"/>
      <c r="D536" s="10"/>
      <c r="E536" s="10"/>
      <c r="F536" s="10"/>
      <c r="G536" s="10"/>
      <c r="P536" s="13"/>
      <c r="Q536" s="13"/>
      <c r="R536" s="13"/>
      <c r="U536" s="10"/>
      <c r="V536" s="10"/>
      <c r="W536" s="10"/>
      <c r="X536" s="10"/>
      <c r="Y536" s="10"/>
    </row>
    <row r="537" spans="1:25" s="11" customFormat="1" x14ac:dyDescent="0.25">
      <c r="A537" s="10"/>
      <c r="C537" s="10"/>
      <c r="D537" s="10"/>
      <c r="E537" s="10"/>
      <c r="F537" s="10"/>
      <c r="G537" s="10"/>
      <c r="P537" s="13"/>
      <c r="Q537" s="13"/>
      <c r="R537" s="13"/>
      <c r="U537" s="10"/>
      <c r="V537" s="10"/>
      <c r="W537" s="10"/>
      <c r="X537" s="10"/>
      <c r="Y537" s="10"/>
    </row>
    <row r="538" spans="1:25" s="11" customFormat="1" x14ac:dyDescent="0.25">
      <c r="A538" s="10"/>
      <c r="C538" s="10"/>
      <c r="D538" s="10"/>
      <c r="E538" s="10"/>
      <c r="F538" s="10"/>
      <c r="G538" s="10"/>
      <c r="P538" s="13"/>
      <c r="Q538" s="13"/>
      <c r="R538" s="13"/>
      <c r="U538" s="10"/>
      <c r="V538" s="10"/>
      <c r="W538" s="10"/>
      <c r="X538" s="10"/>
      <c r="Y538" s="10"/>
    </row>
    <row r="539" spans="1:25" s="11" customFormat="1" x14ac:dyDescent="0.25">
      <c r="A539" s="10"/>
      <c r="C539" s="10"/>
      <c r="D539" s="10"/>
      <c r="E539" s="10"/>
      <c r="F539" s="10"/>
      <c r="G539" s="10"/>
      <c r="P539" s="13"/>
      <c r="Q539" s="13"/>
      <c r="R539" s="13"/>
      <c r="U539" s="10"/>
      <c r="V539" s="10"/>
      <c r="W539" s="10"/>
      <c r="X539" s="10"/>
      <c r="Y539" s="10"/>
    </row>
    <row r="540" spans="1:25" s="11" customFormat="1" x14ac:dyDescent="0.25">
      <c r="A540" s="10"/>
      <c r="C540" s="10"/>
      <c r="D540" s="10"/>
      <c r="E540" s="10"/>
      <c r="F540" s="10"/>
      <c r="G540" s="10"/>
      <c r="P540" s="13"/>
      <c r="Q540" s="13"/>
      <c r="R540" s="13"/>
      <c r="U540" s="10"/>
      <c r="V540" s="10"/>
      <c r="W540" s="10"/>
      <c r="X540" s="10"/>
      <c r="Y540" s="10"/>
    </row>
    <row r="541" spans="1:25" s="11" customFormat="1" x14ac:dyDescent="0.25">
      <c r="A541" s="10"/>
      <c r="C541" s="10"/>
      <c r="D541" s="10"/>
      <c r="E541" s="10"/>
      <c r="F541" s="10"/>
      <c r="G541" s="10"/>
      <c r="P541" s="13"/>
      <c r="Q541" s="13"/>
      <c r="R541" s="13"/>
      <c r="U541" s="10"/>
      <c r="V541" s="10"/>
      <c r="W541" s="10"/>
      <c r="X541" s="10"/>
      <c r="Y541" s="10"/>
    </row>
    <row r="542" spans="1:25" s="11" customFormat="1" x14ac:dyDescent="0.25">
      <c r="A542" s="10"/>
      <c r="C542" s="10"/>
      <c r="D542" s="10"/>
      <c r="E542" s="10"/>
      <c r="F542" s="10"/>
      <c r="G542" s="10"/>
      <c r="P542" s="13"/>
      <c r="Q542" s="13"/>
      <c r="R542" s="13"/>
      <c r="U542" s="10"/>
      <c r="V542" s="10"/>
      <c r="W542" s="10"/>
      <c r="X542" s="10"/>
      <c r="Y542" s="10"/>
    </row>
    <row r="543" spans="1:25" s="11" customFormat="1" x14ac:dyDescent="0.25">
      <c r="A543" s="10"/>
      <c r="C543" s="10"/>
      <c r="D543" s="10"/>
      <c r="E543" s="10"/>
      <c r="F543" s="10"/>
      <c r="G543" s="10"/>
      <c r="P543" s="13"/>
      <c r="Q543" s="13"/>
      <c r="R543" s="13"/>
      <c r="U543" s="10"/>
      <c r="V543" s="10"/>
      <c r="W543" s="10"/>
      <c r="X543" s="10"/>
      <c r="Y543" s="10"/>
    </row>
    <row r="544" spans="1:25" s="11" customFormat="1" x14ac:dyDescent="0.25">
      <c r="A544" s="10"/>
      <c r="C544" s="10"/>
      <c r="D544" s="10"/>
      <c r="E544" s="10"/>
      <c r="F544" s="10"/>
      <c r="G544" s="10"/>
      <c r="P544" s="13"/>
      <c r="Q544" s="13"/>
      <c r="R544" s="13"/>
      <c r="U544" s="10"/>
      <c r="V544" s="10"/>
      <c r="W544" s="10"/>
      <c r="X544" s="10"/>
      <c r="Y544" s="10"/>
    </row>
    <row r="545" spans="1:25" s="11" customFormat="1" x14ac:dyDescent="0.25">
      <c r="A545" s="10"/>
      <c r="C545" s="10"/>
      <c r="D545" s="10"/>
      <c r="E545" s="10"/>
      <c r="F545" s="10"/>
      <c r="G545" s="10"/>
      <c r="P545" s="13"/>
      <c r="Q545" s="13"/>
      <c r="R545" s="13"/>
      <c r="U545" s="10"/>
      <c r="V545" s="10"/>
      <c r="W545" s="10"/>
      <c r="X545" s="10"/>
      <c r="Y545" s="10"/>
    </row>
    <row r="546" spans="1:25" s="11" customFormat="1" x14ac:dyDescent="0.25">
      <c r="A546" s="10"/>
      <c r="C546" s="10"/>
      <c r="D546" s="10"/>
      <c r="E546" s="10"/>
      <c r="F546" s="10"/>
      <c r="G546" s="10"/>
      <c r="P546" s="13"/>
      <c r="Q546" s="13"/>
      <c r="R546" s="13"/>
      <c r="U546" s="10"/>
      <c r="V546" s="10"/>
      <c r="W546" s="10"/>
      <c r="X546" s="10"/>
      <c r="Y546" s="10"/>
    </row>
    <row r="547" spans="1:25" s="11" customFormat="1" x14ac:dyDescent="0.25">
      <c r="A547" s="10"/>
      <c r="C547" s="10"/>
      <c r="D547" s="10"/>
      <c r="E547" s="10"/>
      <c r="F547" s="10"/>
      <c r="G547" s="10"/>
      <c r="P547" s="13"/>
      <c r="Q547" s="13"/>
      <c r="R547" s="13"/>
      <c r="U547" s="10"/>
      <c r="V547" s="10"/>
      <c r="W547" s="10"/>
      <c r="X547" s="10"/>
      <c r="Y547" s="10"/>
    </row>
    <row r="548" spans="1:25" s="11" customFormat="1" x14ac:dyDescent="0.25">
      <c r="A548" s="10"/>
      <c r="C548" s="10"/>
      <c r="D548" s="10"/>
      <c r="E548" s="10"/>
      <c r="F548" s="10"/>
      <c r="G548" s="10"/>
      <c r="P548" s="13"/>
      <c r="Q548" s="13"/>
      <c r="R548" s="13"/>
      <c r="U548" s="10"/>
      <c r="V548" s="10"/>
      <c r="W548" s="10"/>
      <c r="X548" s="10"/>
      <c r="Y548" s="10"/>
    </row>
    <row r="549" spans="1:25" s="11" customFormat="1" x14ac:dyDescent="0.25">
      <c r="A549" s="10"/>
      <c r="C549" s="10"/>
      <c r="D549" s="10"/>
      <c r="E549" s="10"/>
      <c r="F549" s="10"/>
      <c r="G549" s="10"/>
      <c r="P549" s="13"/>
      <c r="Q549" s="13"/>
      <c r="R549" s="13"/>
      <c r="U549" s="10"/>
      <c r="V549" s="10"/>
      <c r="W549" s="10"/>
      <c r="X549" s="10"/>
      <c r="Y549" s="10"/>
    </row>
    <row r="550" spans="1:25" s="11" customFormat="1" x14ac:dyDescent="0.25">
      <c r="A550" s="10"/>
      <c r="C550" s="10"/>
      <c r="D550" s="10"/>
      <c r="E550" s="10"/>
      <c r="F550" s="10"/>
      <c r="G550" s="10"/>
      <c r="P550" s="13"/>
      <c r="Q550" s="13"/>
      <c r="R550" s="13"/>
      <c r="U550" s="10"/>
      <c r="V550" s="10"/>
      <c r="W550" s="10"/>
      <c r="X550" s="10"/>
      <c r="Y550" s="10"/>
    </row>
    <row r="551" spans="1:25" s="11" customFormat="1" x14ac:dyDescent="0.25">
      <c r="A551" s="10"/>
      <c r="C551" s="10"/>
      <c r="D551" s="10"/>
      <c r="E551" s="10"/>
      <c r="F551" s="10"/>
      <c r="G551" s="10"/>
      <c r="P551" s="13"/>
      <c r="Q551" s="13"/>
      <c r="R551" s="13"/>
      <c r="U551" s="10"/>
      <c r="V551" s="10"/>
      <c r="W551" s="10"/>
      <c r="X551" s="10"/>
      <c r="Y551" s="10"/>
    </row>
    <row r="552" spans="1:25" s="11" customFormat="1" x14ac:dyDescent="0.25">
      <c r="A552" s="10"/>
      <c r="C552" s="10"/>
      <c r="D552" s="10"/>
      <c r="E552" s="10"/>
      <c r="F552" s="10"/>
      <c r="G552" s="10"/>
      <c r="P552" s="13"/>
      <c r="Q552" s="13"/>
      <c r="R552" s="13"/>
      <c r="U552" s="10"/>
      <c r="V552" s="10"/>
      <c r="W552" s="10"/>
      <c r="X552" s="10"/>
      <c r="Y552" s="10"/>
    </row>
    <row r="553" spans="1:25" s="11" customFormat="1" x14ac:dyDescent="0.25">
      <c r="A553" s="10"/>
      <c r="C553" s="10"/>
      <c r="D553" s="10"/>
      <c r="E553" s="10"/>
      <c r="F553" s="10"/>
      <c r="G553" s="10"/>
      <c r="P553" s="13"/>
      <c r="Q553" s="13"/>
      <c r="R553" s="13"/>
      <c r="U553" s="10"/>
      <c r="V553" s="10"/>
      <c r="W553" s="10"/>
      <c r="X553" s="10"/>
      <c r="Y553" s="10"/>
    </row>
    <row r="554" spans="1:25" s="11" customFormat="1" x14ac:dyDescent="0.25">
      <c r="A554" s="10"/>
      <c r="C554" s="10"/>
      <c r="D554" s="10"/>
      <c r="E554" s="10"/>
      <c r="F554" s="10"/>
      <c r="G554" s="10"/>
      <c r="P554" s="13"/>
      <c r="Q554" s="13"/>
      <c r="R554" s="13"/>
      <c r="U554" s="10"/>
      <c r="V554" s="10"/>
      <c r="W554" s="10"/>
      <c r="X554" s="10"/>
      <c r="Y554" s="10"/>
    </row>
    <row r="555" spans="1:25" s="11" customFormat="1" x14ac:dyDescent="0.25">
      <c r="A555" s="10"/>
      <c r="C555" s="10"/>
      <c r="D555" s="10"/>
      <c r="E555" s="10"/>
      <c r="F555" s="10"/>
      <c r="G555" s="10"/>
      <c r="P555" s="13"/>
      <c r="Q555" s="13"/>
      <c r="R555" s="13"/>
      <c r="U555" s="10"/>
      <c r="V555" s="10"/>
      <c r="W555" s="10"/>
      <c r="X555" s="10"/>
      <c r="Y555" s="10"/>
    </row>
    <row r="556" spans="1:25" s="11" customFormat="1" x14ac:dyDescent="0.25">
      <c r="A556" s="10"/>
      <c r="C556" s="10"/>
      <c r="D556" s="10"/>
      <c r="E556" s="10"/>
      <c r="F556" s="10"/>
      <c r="G556" s="10"/>
      <c r="P556" s="13"/>
      <c r="Q556" s="13"/>
      <c r="R556" s="13"/>
      <c r="U556" s="10"/>
      <c r="V556" s="10"/>
      <c r="W556" s="10"/>
      <c r="X556" s="10"/>
      <c r="Y556" s="10"/>
    </row>
    <row r="557" spans="1:25" s="11" customFormat="1" x14ac:dyDescent="0.25">
      <c r="A557" s="10"/>
      <c r="C557" s="10"/>
      <c r="D557" s="10"/>
      <c r="E557" s="10"/>
      <c r="F557" s="10"/>
      <c r="G557" s="10"/>
      <c r="P557" s="13"/>
      <c r="Q557" s="13"/>
      <c r="R557" s="13"/>
      <c r="U557" s="10"/>
      <c r="V557" s="10"/>
      <c r="W557" s="10"/>
      <c r="X557" s="10"/>
      <c r="Y557" s="10"/>
    </row>
    <row r="558" spans="1:25" s="11" customFormat="1" x14ac:dyDescent="0.25">
      <c r="A558" s="10"/>
      <c r="C558" s="10"/>
      <c r="D558" s="10"/>
      <c r="E558" s="10"/>
      <c r="F558" s="10"/>
      <c r="G558" s="10"/>
      <c r="P558" s="13"/>
      <c r="Q558" s="13"/>
      <c r="R558" s="13"/>
      <c r="U558" s="10"/>
      <c r="V558" s="10"/>
      <c r="W558" s="10"/>
      <c r="X558" s="10"/>
      <c r="Y558" s="10"/>
    </row>
    <row r="559" spans="1:25" s="11" customFormat="1" x14ac:dyDescent="0.25">
      <c r="A559" s="10"/>
      <c r="C559" s="10"/>
      <c r="D559" s="10"/>
      <c r="E559" s="10"/>
      <c r="F559" s="10"/>
      <c r="G559" s="10"/>
      <c r="P559" s="13"/>
      <c r="Q559" s="13"/>
      <c r="R559" s="13"/>
      <c r="U559" s="10"/>
      <c r="V559" s="10"/>
      <c r="W559" s="10"/>
      <c r="X559" s="10"/>
      <c r="Y559" s="10"/>
    </row>
    <row r="560" spans="1:25" s="11" customFormat="1" x14ac:dyDescent="0.25">
      <c r="A560" s="10"/>
      <c r="C560" s="10"/>
      <c r="D560" s="10"/>
      <c r="E560" s="10"/>
      <c r="F560" s="10"/>
      <c r="G560" s="10"/>
      <c r="P560" s="13"/>
      <c r="Q560" s="13"/>
      <c r="R560" s="13"/>
      <c r="U560" s="10"/>
      <c r="V560" s="10"/>
      <c r="W560" s="10"/>
      <c r="X560" s="10"/>
      <c r="Y560" s="10"/>
    </row>
    <row r="561" spans="1:25" s="11" customFormat="1" x14ac:dyDescent="0.25">
      <c r="A561" s="10"/>
      <c r="C561" s="10"/>
      <c r="D561" s="10"/>
      <c r="E561" s="10"/>
      <c r="F561" s="10"/>
      <c r="G561" s="10"/>
      <c r="P561" s="13"/>
      <c r="Q561" s="13"/>
      <c r="R561" s="13"/>
      <c r="U561" s="10"/>
      <c r="V561" s="10"/>
      <c r="W561" s="10"/>
      <c r="X561" s="10"/>
      <c r="Y561" s="10"/>
    </row>
    <row r="562" spans="1:25" s="11" customFormat="1" x14ac:dyDescent="0.25">
      <c r="A562" s="10"/>
      <c r="C562" s="10"/>
      <c r="D562" s="10"/>
      <c r="E562" s="10"/>
      <c r="F562" s="10"/>
      <c r="G562" s="10"/>
      <c r="P562" s="13"/>
      <c r="Q562" s="13"/>
      <c r="R562" s="13"/>
      <c r="U562" s="10"/>
      <c r="V562" s="10"/>
      <c r="W562" s="10"/>
      <c r="X562" s="10"/>
      <c r="Y562" s="10"/>
    </row>
    <row r="563" spans="1:25" s="11" customFormat="1" x14ac:dyDescent="0.25">
      <c r="A563" s="10"/>
      <c r="C563" s="10"/>
      <c r="D563" s="10"/>
      <c r="E563" s="10"/>
      <c r="F563" s="10"/>
      <c r="G563" s="10"/>
      <c r="P563" s="13"/>
      <c r="Q563" s="13"/>
      <c r="R563" s="13"/>
      <c r="U563" s="10"/>
      <c r="V563" s="10"/>
      <c r="W563" s="10"/>
      <c r="X563" s="10"/>
      <c r="Y563" s="10"/>
    </row>
    <row r="564" spans="1:25" s="11" customFormat="1" x14ac:dyDescent="0.25">
      <c r="A564" s="10"/>
      <c r="C564" s="10"/>
      <c r="D564" s="10"/>
      <c r="E564" s="10"/>
      <c r="F564" s="10"/>
      <c r="G564" s="10"/>
      <c r="P564" s="13"/>
      <c r="Q564" s="13"/>
      <c r="R564" s="13"/>
      <c r="U564" s="10"/>
      <c r="V564" s="10"/>
      <c r="W564" s="10"/>
      <c r="X564" s="10"/>
      <c r="Y564" s="10"/>
    </row>
    <row r="565" spans="1:25" s="11" customFormat="1" x14ac:dyDescent="0.25">
      <c r="A565" s="10"/>
      <c r="C565" s="10"/>
      <c r="D565" s="10"/>
      <c r="E565" s="10"/>
      <c r="F565" s="10"/>
      <c r="G565" s="10"/>
      <c r="P565" s="13"/>
      <c r="Q565" s="13"/>
      <c r="R565" s="13"/>
      <c r="U565" s="10"/>
      <c r="V565" s="10"/>
      <c r="W565" s="10"/>
      <c r="X565" s="10"/>
      <c r="Y565" s="10"/>
    </row>
    <row r="566" spans="1:25" s="11" customFormat="1" x14ac:dyDescent="0.25">
      <c r="A566" s="10"/>
      <c r="C566" s="10"/>
      <c r="D566" s="10"/>
      <c r="E566" s="10"/>
      <c r="F566" s="10"/>
      <c r="G566" s="10"/>
      <c r="P566" s="13"/>
      <c r="Q566" s="13"/>
      <c r="R566" s="13"/>
      <c r="U566" s="10"/>
      <c r="V566" s="10"/>
      <c r="W566" s="10"/>
      <c r="X566" s="10"/>
      <c r="Y566" s="10"/>
    </row>
    <row r="567" spans="1:25" s="11" customFormat="1" x14ac:dyDescent="0.25">
      <c r="A567" s="10"/>
      <c r="C567" s="10"/>
      <c r="D567" s="10"/>
      <c r="E567" s="10"/>
      <c r="F567" s="10"/>
      <c r="G567" s="10"/>
      <c r="P567" s="13"/>
      <c r="Q567" s="13"/>
      <c r="R567" s="13"/>
      <c r="U567" s="10"/>
      <c r="V567" s="10"/>
      <c r="W567" s="10"/>
      <c r="X567" s="10"/>
      <c r="Y567" s="10"/>
    </row>
    <row r="568" spans="1:25" s="11" customFormat="1" x14ac:dyDescent="0.25">
      <c r="A568" s="10"/>
      <c r="C568" s="10"/>
      <c r="D568" s="10"/>
      <c r="E568" s="10"/>
      <c r="F568" s="10"/>
      <c r="G568" s="10"/>
      <c r="P568" s="13"/>
      <c r="Q568" s="13"/>
      <c r="R568" s="13"/>
      <c r="U568" s="10"/>
      <c r="V568" s="10"/>
      <c r="W568" s="10"/>
      <c r="X568" s="10"/>
      <c r="Y568" s="10"/>
    </row>
    <row r="569" spans="1:25" s="11" customFormat="1" x14ac:dyDescent="0.25">
      <c r="A569" s="10"/>
      <c r="C569" s="10"/>
      <c r="D569" s="10"/>
      <c r="E569" s="10"/>
      <c r="F569" s="10"/>
      <c r="G569" s="10"/>
      <c r="P569" s="13"/>
      <c r="Q569" s="13"/>
      <c r="R569" s="13"/>
      <c r="U569" s="10"/>
      <c r="V569" s="10"/>
      <c r="W569" s="10"/>
      <c r="X569" s="10"/>
      <c r="Y569" s="10"/>
    </row>
    <row r="570" spans="1:25" s="11" customFormat="1" x14ac:dyDescent="0.25">
      <c r="A570" s="10"/>
      <c r="C570" s="10"/>
      <c r="D570" s="10"/>
      <c r="E570" s="10"/>
      <c r="F570" s="10"/>
      <c r="G570" s="10"/>
      <c r="P570" s="13"/>
      <c r="Q570" s="13"/>
      <c r="R570" s="13"/>
      <c r="U570" s="10"/>
      <c r="V570" s="10"/>
      <c r="W570" s="10"/>
      <c r="X570" s="10"/>
      <c r="Y570" s="10"/>
    </row>
    <row r="571" spans="1:25" s="11" customFormat="1" x14ac:dyDescent="0.25">
      <c r="A571" s="10"/>
      <c r="C571" s="10"/>
      <c r="D571" s="10"/>
      <c r="E571" s="10"/>
      <c r="F571" s="10"/>
      <c r="G571" s="10"/>
      <c r="P571" s="13"/>
      <c r="Q571" s="13"/>
      <c r="R571" s="13"/>
      <c r="U571" s="10"/>
      <c r="V571" s="10"/>
      <c r="W571" s="10"/>
      <c r="X571" s="10"/>
      <c r="Y571" s="10"/>
    </row>
    <row r="572" spans="1:25" s="11" customFormat="1" x14ac:dyDescent="0.25">
      <c r="A572" s="10"/>
      <c r="C572" s="10"/>
      <c r="D572" s="10"/>
      <c r="E572" s="10"/>
      <c r="F572" s="10"/>
      <c r="G572" s="10"/>
      <c r="P572" s="13"/>
      <c r="Q572" s="13"/>
      <c r="R572" s="13"/>
      <c r="U572" s="10"/>
      <c r="V572" s="10"/>
      <c r="W572" s="10"/>
      <c r="X572" s="10"/>
      <c r="Y572" s="10"/>
    </row>
    <row r="573" spans="1:25" s="11" customFormat="1" x14ac:dyDescent="0.25">
      <c r="A573" s="10"/>
      <c r="C573" s="10"/>
      <c r="D573" s="10"/>
      <c r="E573" s="10"/>
      <c r="F573" s="10"/>
      <c r="G573" s="10"/>
      <c r="P573" s="13"/>
      <c r="Q573" s="13"/>
      <c r="R573" s="13"/>
      <c r="U573" s="10"/>
      <c r="V573" s="10"/>
      <c r="W573" s="10"/>
      <c r="X573" s="10"/>
      <c r="Y573" s="10"/>
    </row>
    <row r="574" spans="1:25" s="11" customFormat="1" x14ac:dyDescent="0.25">
      <c r="A574" s="10"/>
      <c r="C574" s="10"/>
      <c r="D574" s="10"/>
      <c r="E574" s="10"/>
      <c r="F574" s="10"/>
      <c r="G574" s="10"/>
      <c r="P574" s="13"/>
      <c r="Q574" s="13"/>
      <c r="R574" s="13"/>
      <c r="U574" s="10"/>
      <c r="V574" s="10"/>
      <c r="W574" s="10"/>
      <c r="X574" s="10"/>
      <c r="Y574" s="10"/>
    </row>
    <row r="575" spans="1:25" s="11" customFormat="1" x14ac:dyDescent="0.25">
      <c r="A575" s="10"/>
      <c r="C575" s="10"/>
      <c r="D575" s="10"/>
      <c r="E575" s="10"/>
      <c r="F575" s="10"/>
      <c r="G575" s="10"/>
      <c r="P575" s="13"/>
      <c r="Q575" s="13"/>
      <c r="R575" s="13"/>
      <c r="U575" s="10"/>
      <c r="V575" s="10"/>
      <c r="W575" s="10"/>
      <c r="X575" s="10"/>
      <c r="Y575" s="10"/>
    </row>
    <row r="576" spans="1:25" s="11" customFormat="1" x14ac:dyDescent="0.25">
      <c r="A576" s="10"/>
      <c r="C576" s="10"/>
      <c r="D576" s="10"/>
      <c r="E576" s="10"/>
      <c r="F576" s="10"/>
      <c r="G576" s="10"/>
      <c r="P576" s="13"/>
      <c r="Q576" s="13"/>
      <c r="R576" s="13"/>
      <c r="U576" s="10"/>
      <c r="V576" s="10"/>
      <c r="W576" s="10"/>
      <c r="X576" s="10"/>
      <c r="Y576" s="10"/>
    </row>
    <row r="577" spans="1:25" s="11" customFormat="1" x14ac:dyDescent="0.25">
      <c r="A577" s="10"/>
      <c r="C577" s="10"/>
      <c r="D577" s="10"/>
      <c r="E577" s="10"/>
      <c r="F577" s="10"/>
      <c r="G577" s="10"/>
      <c r="P577" s="13"/>
      <c r="Q577" s="13"/>
      <c r="R577" s="13"/>
      <c r="U577" s="10"/>
      <c r="V577" s="10"/>
      <c r="W577" s="10"/>
      <c r="X577" s="10"/>
      <c r="Y577" s="10"/>
    </row>
    <row r="578" spans="1:25" s="11" customFormat="1" x14ac:dyDescent="0.25">
      <c r="A578" s="10"/>
      <c r="C578" s="10"/>
      <c r="D578" s="10"/>
      <c r="E578" s="10"/>
      <c r="F578" s="10"/>
      <c r="G578" s="10"/>
      <c r="P578" s="13"/>
      <c r="Q578" s="13"/>
      <c r="R578" s="13"/>
      <c r="U578" s="10"/>
      <c r="V578" s="10"/>
      <c r="W578" s="10"/>
      <c r="X578" s="10"/>
      <c r="Y578" s="10"/>
    </row>
    <row r="579" spans="1:25" s="11" customFormat="1" x14ac:dyDescent="0.25">
      <c r="A579" s="10"/>
      <c r="C579" s="10"/>
      <c r="D579" s="10"/>
      <c r="E579" s="10"/>
      <c r="F579" s="10"/>
      <c r="G579" s="10"/>
      <c r="P579" s="13"/>
      <c r="Q579" s="13"/>
      <c r="R579" s="13"/>
      <c r="U579" s="10"/>
      <c r="V579" s="10"/>
      <c r="W579" s="10"/>
      <c r="X579" s="10"/>
      <c r="Y579" s="10"/>
    </row>
    <row r="580" spans="1:25" s="11" customFormat="1" x14ac:dyDescent="0.25">
      <c r="A580" s="10"/>
      <c r="C580" s="10"/>
      <c r="D580" s="10"/>
      <c r="E580" s="10"/>
      <c r="F580" s="10"/>
      <c r="G580" s="10"/>
      <c r="P580" s="13"/>
      <c r="Q580" s="13"/>
      <c r="R580" s="13"/>
      <c r="U580" s="10"/>
      <c r="V580" s="10"/>
      <c r="W580" s="10"/>
      <c r="X580" s="10"/>
      <c r="Y580" s="10"/>
    </row>
    <row r="581" spans="1:25" s="11" customFormat="1" x14ac:dyDescent="0.25">
      <c r="A581" s="10"/>
      <c r="C581" s="10"/>
      <c r="D581" s="10"/>
      <c r="E581" s="10"/>
      <c r="F581" s="10"/>
      <c r="G581" s="10"/>
      <c r="P581" s="13"/>
      <c r="Q581" s="13"/>
      <c r="R581" s="13"/>
      <c r="U581" s="10"/>
      <c r="V581" s="10"/>
      <c r="W581" s="10"/>
      <c r="X581" s="10"/>
      <c r="Y581" s="10"/>
    </row>
    <row r="582" spans="1:25" s="11" customFormat="1" x14ac:dyDescent="0.25">
      <c r="A582" s="10"/>
      <c r="C582" s="10"/>
      <c r="D582" s="10"/>
      <c r="E582" s="10"/>
      <c r="F582" s="10"/>
      <c r="G582" s="10"/>
      <c r="P582" s="13"/>
      <c r="Q582" s="13"/>
      <c r="R582" s="13"/>
      <c r="U582" s="10"/>
      <c r="V582" s="10"/>
      <c r="W582" s="10"/>
      <c r="X582" s="10"/>
      <c r="Y582" s="10"/>
    </row>
    <row r="583" spans="1:25" s="11" customFormat="1" x14ac:dyDescent="0.25">
      <c r="A583" s="10"/>
      <c r="C583" s="10"/>
      <c r="D583" s="10"/>
      <c r="E583" s="10"/>
      <c r="F583" s="10"/>
      <c r="G583" s="10"/>
      <c r="P583" s="13"/>
      <c r="Q583" s="13"/>
      <c r="R583" s="13"/>
      <c r="U583" s="10"/>
      <c r="V583" s="10"/>
      <c r="W583" s="10"/>
      <c r="X583" s="10"/>
      <c r="Y583" s="10"/>
    </row>
    <row r="584" spans="1:25" s="11" customFormat="1" x14ac:dyDescent="0.25">
      <c r="A584" s="10"/>
      <c r="C584" s="10"/>
      <c r="D584" s="10"/>
      <c r="E584" s="10"/>
      <c r="F584" s="10"/>
      <c r="G584" s="10"/>
      <c r="P584" s="13"/>
      <c r="Q584" s="13"/>
      <c r="R584" s="13"/>
      <c r="U584" s="10"/>
      <c r="V584" s="10"/>
      <c r="W584" s="10"/>
      <c r="X584" s="10"/>
      <c r="Y584" s="10"/>
    </row>
    <row r="585" spans="1:25" s="11" customFormat="1" x14ac:dyDescent="0.25">
      <c r="A585" s="10"/>
      <c r="C585" s="10"/>
      <c r="D585" s="10"/>
      <c r="E585" s="10"/>
      <c r="F585" s="10"/>
      <c r="G585" s="10"/>
      <c r="P585" s="13"/>
      <c r="Q585" s="13"/>
      <c r="R585" s="13"/>
      <c r="U585" s="10"/>
      <c r="V585" s="10"/>
      <c r="W585" s="10"/>
      <c r="X585" s="10"/>
      <c r="Y585" s="10"/>
    </row>
    <row r="586" spans="1:25" s="11" customFormat="1" x14ac:dyDescent="0.25">
      <c r="A586" s="10"/>
      <c r="C586" s="10"/>
      <c r="D586" s="10"/>
      <c r="E586" s="10"/>
      <c r="F586" s="10"/>
      <c r="G586" s="10"/>
      <c r="P586" s="13"/>
      <c r="Q586" s="13"/>
      <c r="R586" s="13"/>
      <c r="U586" s="10"/>
      <c r="V586" s="10"/>
      <c r="W586" s="10"/>
      <c r="X586" s="10"/>
      <c r="Y586" s="10"/>
    </row>
    <row r="587" spans="1:25" s="11" customFormat="1" x14ac:dyDescent="0.25">
      <c r="A587" s="10"/>
      <c r="C587" s="10"/>
      <c r="D587" s="10"/>
      <c r="E587" s="10"/>
      <c r="F587" s="10"/>
      <c r="G587" s="10"/>
      <c r="P587" s="13"/>
      <c r="Q587" s="13"/>
      <c r="R587" s="13"/>
      <c r="U587" s="10"/>
      <c r="V587" s="10"/>
      <c r="W587" s="10"/>
      <c r="X587" s="10"/>
      <c r="Y587" s="10"/>
    </row>
    <row r="588" spans="1:25" s="11" customFormat="1" x14ac:dyDescent="0.25">
      <c r="A588" s="10"/>
      <c r="C588" s="10"/>
      <c r="D588" s="10"/>
      <c r="E588" s="10"/>
      <c r="F588" s="10"/>
      <c r="G588" s="10"/>
      <c r="P588" s="13"/>
      <c r="Q588" s="13"/>
      <c r="R588" s="13"/>
      <c r="U588" s="10"/>
      <c r="V588" s="10"/>
      <c r="W588" s="10"/>
      <c r="X588" s="10"/>
      <c r="Y588" s="10"/>
    </row>
    <row r="589" spans="1:25" s="11" customFormat="1" x14ac:dyDescent="0.25">
      <c r="A589" s="10"/>
      <c r="C589" s="10"/>
      <c r="D589" s="10"/>
      <c r="E589" s="10"/>
      <c r="F589" s="10"/>
      <c r="G589" s="10"/>
      <c r="P589" s="13"/>
      <c r="Q589" s="13"/>
      <c r="R589" s="13"/>
      <c r="U589" s="10"/>
      <c r="V589" s="10"/>
      <c r="W589" s="10"/>
      <c r="X589" s="10"/>
      <c r="Y589" s="10"/>
    </row>
    <row r="590" spans="1:25" s="11" customFormat="1" x14ac:dyDescent="0.25">
      <c r="A590" s="10"/>
      <c r="C590" s="10"/>
      <c r="D590" s="10"/>
      <c r="E590" s="10"/>
      <c r="F590" s="10"/>
      <c r="G590" s="10"/>
      <c r="P590" s="13"/>
      <c r="Q590" s="13"/>
      <c r="R590" s="13"/>
      <c r="U590" s="10"/>
      <c r="V590" s="10"/>
      <c r="W590" s="10"/>
      <c r="X590" s="10"/>
      <c r="Y590" s="10"/>
    </row>
    <row r="591" spans="1:25" s="11" customFormat="1" x14ac:dyDescent="0.25">
      <c r="A591" s="10"/>
      <c r="C591" s="10"/>
      <c r="D591" s="10"/>
      <c r="E591" s="10"/>
      <c r="F591" s="10"/>
      <c r="G591" s="10"/>
      <c r="P591" s="13"/>
      <c r="Q591" s="13"/>
      <c r="R591" s="13"/>
      <c r="U591" s="10"/>
      <c r="V591" s="10"/>
      <c r="W591" s="10"/>
      <c r="X591" s="10"/>
      <c r="Y591" s="10"/>
    </row>
    <row r="592" spans="1:25" s="11" customFormat="1" x14ac:dyDescent="0.25">
      <c r="A592" s="10"/>
      <c r="C592" s="10"/>
      <c r="D592" s="10"/>
      <c r="E592" s="10"/>
      <c r="F592" s="10"/>
      <c r="G592" s="10"/>
      <c r="P592" s="13"/>
      <c r="Q592" s="13"/>
      <c r="R592" s="13"/>
      <c r="U592" s="10"/>
      <c r="V592" s="10"/>
      <c r="W592" s="10"/>
      <c r="X592" s="10"/>
      <c r="Y592" s="10"/>
    </row>
    <row r="593" spans="1:25" s="11" customFormat="1" x14ac:dyDescent="0.25">
      <c r="A593" s="10"/>
      <c r="C593" s="10"/>
      <c r="D593" s="10"/>
      <c r="E593" s="10"/>
      <c r="F593" s="10"/>
      <c r="G593" s="10"/>
      <c r="P593" s="13"/>
      <c r="Q593" s="13"/>
      <c r="R593" s="13"/>
      <c r="U593" s="10"/>
      <c r="V593" s="10"/>
      <c r="W593" s="10"/>
      <c r="X593" s="10"/>
      <c r="Y593" s="10"/>
    </row>
    <row r="594" spans="1:25" s="11" customFormat="1" x14ac:dyDescent="0.25">
      <c r="A594" s="10"/>
      <c r="C594" s="10"/>
      <c r="D594" s="10"/>
      <c r="E594" s="10"/>
      <c r="F594" s="10"/>
      <c r="G594" s="10"/>
      <c r="P594" s="13"/>
      <c r="Q594" s="13"/>
      <c r="R594" s="13"/>
      <c r="U594" s="10"/>
      <c r="V594" s="10"/>
      <c r="W594" s="10"/>
      <c r="X594" s="10"/>
      <c r="Y594" s="10"/>
    </row>
    <row r="595" spans="1:25" s="11" customFormat="1" x14ac:dyDescent="0.25">
      <c r="A595" s="10"/>
      <c r="C595" s="10"/>
      <c r="D595" s="10"/>
      <c r="E595" s="10"/>
      <c r="F595" s="10"/>
      <c r="G595" s="10"/>
      <c r="P595" s="13"/>
      <c r="Q595" s="13"/>
      <c r="R595" s="13"/>
      <c r="U595" s="10"/>
      <c r="V595" s="10"/>
      <c r="W595" s="10"/>
      <c r="X595" s="10"/>
      <c r="Y595" s="10"/>
    </row>
    <row r="596" spans="1:25" s="11" customFormat="1" x14ac:dyDescent="0.25">
      <c r="A596" s="10"/>
      <c r="C596" s="10"/>
      <c r="D596" s="10"/>
      <c r="E596" s="10"/>
      <c r="F596" s="10"/>
      <c r="G596" s="10"/>
      <c r="P596" s="13"/>
      <c r="Q596" s="13"/>
      <c r="R596" s="13"/>
      <c r="U596" s="10"/>
      <c r="V596" s="10"/>
      <c r="W596" s="10"/>
      <c r="X596" s="10"/>
      <c r="Y596" s="10"/>
    </row>
    <row r="597" spans="1:25" s="11" customFormat="1" x14ac:dyDescent="0.25">
      <c r="A597" s="10"/>
      <c r="C597" s="10"/>
      <c r="D597" s="10"/>
      <c r="E597" s="10"/>
      <c r="F597" s="10"/>
      <c r="G597" s="10"/>
      <c r="P597" s="13"/>
      <c r="Q597" s="13"/>
      <c r="R597" s="13"/>
      <c r="U597" s="10"/>
      <c r="V597" s="10"/>
      <c r="W597" s="10"/>
      <c r="X597" s="10"/>
      <c r="Y597" s="10"/>
    </row>
    <row r="598" spans="1:25" s="11" customFormat="1" x14ac:dyDescent="0.25">
      <c r="A598" s="10"/>
      <c r="C598" s="10"/>
      <c r="D598" s="10"/>
      <c r="E598" s="10"/>
      <c r="F598" s="10"/>
      <c r="G598" s="10"/>
      <c r="P598" s="13"/>
      <c r="Q598" s="13"/>
      <c r="R598" s="13"/>
      <c r="U598" s="10"/>
      <c r="V598" s="10"/>
      <c r="W598" s="10"/>
      <c r="X598" s="10"/>
      <c r="Y598" s="10"/>
    </row>
    <row r="599" spans="1:25" s="11" customFormat="1" x14ac:dyDescent="0.25">
      <c r="A599" s="10"/>
      <c r="C599" s="10"/>
      <c r="D599" s="10"/>
      <c r="E599" s="10"/>
      <c r="F599" s="10"/>
      <c r="G599" s="10"/>
      <c r="P599" s="13"/>
      <c r="Q599" s="13"/>
      <c r="R599" s="13"/>
      <c r="U599" s="10"/>
      <c r="V599" s="10"/>
      <c r="W599" s="10"/>
      <c r="X599" s="10"/>
      <c r="Y599" s="10"/>
    </row>
    <row r="600" spans="1:25" s="11" customFormat="1" x14ac:dyDescent="0.25">
      <c r="A600" s="10"/>
      <c r="C600" s="10"/>
      <c r="D600" s="10"/>
      <c r="E600" s="10"/>
      <c r="F600" s="10"/>
      <c r="G600" s="10"/>
      <c r="P600" s="13"/>
      <c r="Q600" s="13"/>
      <c r="R600" s="13"/>
      <c r="U600" s="10"/>
      <c r="V600" s="10"/>
      <c r="W600" s="10"/>
      <c r="X600" s="10"/>
      <c r="Y600" s="10"/>
    </row>
    <row r="601" spans="1:25" s="11" customFormat="1" x14ac:dyDescent="0.25">
      <c r="A601" s="10"/>
      <c r="C601" s="10"/>
      <c r="D601" s="10"/>
      <c r="E601" s="10"/>
      <c r="F601" s="10"/>
      <c r="G601" s="10"/>
      <c r="P601" s="13"/>
      <c r="Q601" s="13"/>
      <c r="R601" s="13"/>
      <c r="U601" s="10"/>
      <c r="V601" s="10"/>
      <c r="W601" s="10"/>
      <c r="X601" s="10"/>
      <c r="Y601" s="10"/>
    </row>
    <row r="602" spans="1:25" s="11" customFormat="1" x14ac:dyDescent="0.25">
      <c r="A602" s="10"/>
      <c r="C602" s="10"/>
      <c r="D602" s="10"/>
      <c r="E602" s="10"/>
      <c r="F602" s="10"/>
      <c r="G602" s="10"/>
      <c r="P602" s="13"/>
      <c r="Q602" s="13"/>
      <c r="R602" s="13"/>
      <c r="U602" s="10"/>
      <c r="V602" s="10"/>
      <c r="W602" s="10"/>
      <c r="X602" s="10"/>
      <c r="Y602" s="10"/>
    </row>
    <row r="603" spans="1:25" s="11" customFormat="1" x14ac:dyDescent="0.25">
      <c r="A603" s="10"/>
      <c r="C603" s="10"/>
      <c r="D603" s="10"/>
      <c r="E603" s="10"/>
      <c r="F603" s="10"/>
      <c r="G603" s="10"/>
      <c r="P603" s="13"/>
      <c r="Q603" s="13"/>
      <c r="R603" s="13"/>
      <c r="U603" s="10"/>
      <c r="V603" s="10"/>
      <c r="W603" s="10"/>
      <c r="X603" s="10"/>
      <c r="Y603" s="10"/>
    </row>
    <row r="604" spans="1:25" s="11" customFormat="1" x14ac:dyDescent="0.25">
      <c r="A604" s="10"/>
      <c r="C604" s="10"/>
      <c r="D604" s="10"/>
      <c r="E604" s="10"/>
      <c r="F604" s="10"/>
      <c r="G604" s="10"/>
      <c r="P604" s="13"/>
      <c r="Q604" s="13"/>
      <c r="R604" s="13"/>
      <c r="U604" s="10"/>
      <c r="V604" s="10"/>
      <c r="W604" s="10"/>
      <c r="X604" s="10"/>
      <c r="Y604" s="10"/>
    </row>
    <row r="605" spans="1:25" s="11" customFormat="1" x14ac:dyDescent="0.25">
      <c r="A605" s="10"/>
      <c r="C605" s="10"/>
      <c r="D605" s="10"/>
      <c r="E605" s="10"/>
      <c r="F605" s="10"/>
      <c r="G605" s="10"/>
      <c r="P605" s="13"/>
      <c r="Q605" s="13"/>
      <c r="R605" s="13"/>
      <c r="U605" s="10"/>
      <c r="V605" s="10"/>
      <c r="W605" s="10"/>
      <c r="X605" s="10"/>
      <c r="Y605" s="10"/>
    </row>
    <row r="606" spans="1:25" s="11" customFormat="1" x14ac:dyDescent="0.25">
      <c r="A606" s="10"/>
      <c r="C606" s="10"/>
      <c r="D606" s="10"/>
      <c r="E606" s="10"/>
      <c r="F606" s="10"/>
      <c r="G606" s="10"/>
      <c r="P606" s="13"/>
      <c r="Q606" s="13"/>
      <c r="R606" s="13"/>
      <c r="U606" s="10"/>
      <c r="V606" s="10"/>
      <c r="W606" s="10"/>
      <c r="X606" s="10"/>
      <c r="Y606" s="10"/>
    </row>
    <row r="607" spans="1:25" s="11" customFormat="1" x14ac:dyDescent="0.25">
      <c r="A607" s="10"/>
      <c r="C607" s="10"/>
      <c r="D607" s="10"/>
      <c r="E607" s="10"/>
      <c r="F607" s="10"/>
      <c r="G607" s="10"/>
      <c r="P607" s="13"/>
      <c r="Q607" s="13"/>
      <c r="R607" s="13"/>
      <c r="U607" s="10"/>
      <c r="V607" s="10"/>
      <c r="W607" s="10"/>
      <c r="X607" s="10"/>
      <c r="Y607" s="10"/>
    </row>
    <row r="608" spans="1:25" s="11" customFormat="1" x14ac:dyDescent="0.25">
      <c r="A608" s="10"/>
      <c r="C608" s="10"/>
      <c r="D608" s="10"/>
      <c r="E608" s="10"/>
      <c r="F608" s="10"/>
      <c r="G608" s="10"/>
      <c r="P608" s="13"/>
      <c r="Q608" s="13"/>
      <c r="R608" s="13"/>
      <c r="U608" s="10"/>
      <c r="V608" s="10"/>
      <c r="W608" s="10"/>
      <c r="X608" s="10"/>
      <c r="Y608" s="10"/>
    </row>
    <row r="609" spans="1:25" s="11" customFormat="1" x14ac:dyDescent="0.25">
      <c r="A609" s="10"/>
      <c r="C609" s="10"/>
      <c r="D609" s="10"/>
      <c r="E609" s="10"/>
      <c r="F609" s="10"/>
      <c r="G609" s="10"/>
      <c r="P609" s="13"/>
      <c r="Q609" s="13"/>
      <c r="R609" s="13"/>
      <c r="U609" s="10"/>
      <c r="V609" s="10"/>
      <c r="W609" s="10"/>
      <c r="X609" s="10"/>
      <c r="Y609" s="10"/>
    </row>
    <row r="610" spans="1:25" s="11" customFormat="1" x14ac:dyDescent="0.25">
      <c r="A610" s="10"/>
      <c r="C610" s="10"/>
      <c r="D610" s="10"/>
      <c r="E610" s="10"/>
      <c r="F610" s="10"/>
      <c r="G610" s="10"/>
      <c r="P610" s="13"/>
      <c r="Q610" s="13"/>
      <c r="R610" s="13"/>
      <c r="U610" s="10"/>
      <c r="V610" s="10"/>
      <c r="W610" s="10"/>
      <c r="X610" s="10"/>
      <c r="Y610" s="10"/>
    </row>
    <row r="611" spans="1:25" s="11" customFormat="1" x14ac:dyDescent="0.25">
      <c r="A611" s="10"/>
      <c r="C611" s="10"/>
      <c r="D611" s="10"/>
      <c r="E611" s="10"/>
      <c r="F611" s="10"/>
      <c r="G611" s="10"/>
      <c r="P611" s="13"/>
      <c r="Q611" s="13"/>
      <c r="R611" s="13"/>
      <c r="U611" s="10"/>
      <c r="V611" s="10"/>
      <c r="W611" s="10"/>
      <c r="X611" s="10"/>
      <c r="Y611" s="10"/>
    </row>
    <row r="612" spans="1:25" s="11" customFormat="1" x14ac:dyDescent="0.25">
      <c r="A612" s="10"/>
      <c r="C612" s="10"/>
      <c r="D612" s="10"/>
      <c r="E612" s="10"/>
      <c r="F612" s="10"/>
      <c r="G612" s="10"/>
      <c r="P612" s="13"/>
      <c r="Q612" s="13"/>
      <c r="R612" s="13"/>
      <c r="U612" s="10"/>
      <c r="V612" s="10"/>
      <c r="W612" s="10"/>
      <c r="X612" s="10"/>
      <c r="Y612" s="10"/>
    </row>
    <row r="613" spans="1:25" s="11" customFormat="1" x14ac:dyDescent="0.25">
      <c r="A613" s="10"/>
      <c r="C613" s="10"/>
      <c r="D613" s="10"/>
      <c r="E613" s="10"/>
      <c r="F613" s="10"/>
      <c r="G613" s="10"/>
      <c r="P613" s="13"/>
      <c r="Q613" s="13"/>
      <c r="R613" s="13"/>
      <c r="U613" s="10"/>
      <c r="V613" s="10"/>
      <c r="W613" s="10"/>
      <c r="X613" s="10"/>
      <c r="Y613" s="10"/>
    </row>
    <row r="614" spans="1:25" s="11" customFormat="1" x14ac:dyDescent="0.25">
      <c r="A614" s="10"/>
      <c r="C614" s="10"/>
      <c r="D614" s="10"/>
      <c r="E614" s="10"/>
      <c r="F614" s="10"/>
      <c r="G614" s="10"/>
      <c r="P614" s="13"/>
      <c r="Q614" s="13"/>
      <c r="R614" s="13"/>
      <c r="U614" s="10"/>
      <c r="V614" s="10"/>
      <c r="W614" s="10"/>
      <c r="X614" s="10"/>
      <c r="Y614" s="10"/>
    </row>
    <row r="615" spans="1:25" s="11" customFormat="1" x14ac:dyDescent="0.25">
      <c r="A615" s="10"/>
      <c r="C615" s="10"/>
      <c r="D615" s="10"/>
      <c r="E615" s="10"/>
      <c r="F615" s="10"/>
      <c r="G615" s="10"/>
      <c r="P615" s="13"/>
      <c r="Q615" s="13"/>
      <c r="R615" s="13"/>
      <c r="U615" s="10"/>
      <c r="V615" s="10"/>
      <c r="W615" s="10"/>
      <c r="X615" s="10"/>
      <c r="Y615" s="10"/>
    </row>
    <row r="616" spans="1:25" s="11" customFormat="1" x14ac:dyDescent="0.25">
      <c r="A616" s="10"/>
      <c r="C616" s="10"/>
      <c r="D616" s="10"/>
      <c r="E616" s="10"/>
      <c r="F616" s="10"/>
      <c r="G616" s="10"/>
      <c r="P616" s="13"/>
      <c r="Q616" s="13"/>
      <c r="R616" s="13"/>
      <c r="U616" s="10"/>
      <c r="V616" s="10"/>
      <c r="W616" s="10"/>
      <c r="X616" s="10"/>
      <c r="Y616" s="10"/>
    </row>
    <row r="617" spans="1:25" s="11" customFormat="1" x14ac:dyDescent="0.25">
      <c r="A617" s="10"/>
      <c r="C617" s="10"/>
      <c r="D617" s="10"/>
      <c r="E617" s="10"/>
      <c r="F617" s="10"/>
      <c r="G617" s="10"/>
      <c r="P617" s="13"/>
      <c r="Q617" s="13"/>
      <c r="R617" s="13"/>
      <c r="U617" s="10"/>
      <c r="V617" s="10"/>
      <c r="W617" s="10"/>
      <c r="X617" s="10"/>
      <c r="Y617" s="10"/>
    </row>
    <row r="618" spans="1:25" s="11" customFormat="1" x14ac:dyDescent="0.25">
      <c r="A618" s="10"/>
      <c r="C618" s="10"/>
      <c r="D618" s="10"/>
      <c r="E618" s="10"/>
      <c r="F618" s="10"/>
      <c r="G618" s="10"/>
      <c r="P618" s="13"/>
      <c r="Q618" s="13"/>
      <c r="R618" s="13"/>
      <c r="U618" s="10"/>
      <c r="V618" s="10"/>
      <c r="W618" s="10"/>
      <c r="X618" s="10"/>
      <c r="Y618" s="10"/>
    </row>
    <row r="619" spans="1:25" s="11" customFormat="1" x14ac:dyDescent="0.25">
      <c r="A619" s="10"/>
      <c r="C619" s="10"/>
      <c r="D619" s="10"/>
      <c r="E619" s="10"/>
      <c r="F619" s="10"/>
      <c r="G619" s="10"/>
      <c r="P619" s="13"/>
      <c r="Q619" s="13"/>
      <c r="R619" s="13"/>
      <c r="U619" s="10"/>
      <c r="V619" s="10"/>
      <c r="W619" s="10"/>
      <c r="X619" s="10"/>
      <c r="Y619" s="10"/>
    </row>
    <row r="620" spans="1:25" s="11" customFormat="1" x14ac:dyDescent="0.25">
      <c r="A620" s="10"/>
      <c r="C620" s="10"/>
      <c r="D620" s="10"/>
      <c r="E620" s="10"/>
      <c r="F620" s="10"/>
      <c r="G620" s="10"/>
      <c r="P620" s="13"/>
      <c r="Q620" s="13"/>
      <c r="R620" s="13"/>
      <c r="U620" s="10"/>
      <c r="V620" s="10"/>
      <c r="W620" s="10"/>
      <c r="X620" s="10"/>
      <c r="Y620" s="10"/>
    </row>
    <row r="621" spans="1:25" s="11" customFormat="1" x14ac:dyDescent="0.25">
      <c r="A621" s="10"/>
      <c r="C621" s="10"/>
      <c r="D621" s="10"/>
      <c r="E621" s="10"/>
      <c r="F621" s="10"/>
      <c r="G621" s="10"/>
      <c r="P621" s="13"/>
      <c r="Q621" s="13"/>
      <c r="R621" s="13"/>
      <c r="U621" s="10"/>
      <c r="V621" s="10"/>
      <c r="W621" s="10"/>
      <c r="X621" s="10"/>
      <c r="Y621" s="10"/>
    </row>
    <row r="622" spans="1:25" s="11" customFormat="1" x14ac:dyDescent="0.25">
      <c r="A622" s="10"/>
      <c r="C622" s="10"/>
      <c r="D622" s="10"/>
      <c r="E622" s="10"/>
      <c r="F622" s="10"/>
      <c r="G622" s="10"/>
      <c r="P622" s="13"/>
      <c r="Q622" s="13"/>
      <c r="R622" s="13"/>
      <c r="U622" s="10"/>
      <c r="V622" s="10"/>
      <c r="W622" s="10"/>
      <c r="X622" s="10"/>
      <c r="Y622" s="10"/>
    </row>
    <row r="623" spans="1:25" s="11" customFormat="1" x14ac:dyDescent="0.25">
      <c r="A623" s="10"/>
      <c r="C623" s="10"/>
      <c r="D623" s="10"/>
      <c r="E623" s="10"/>
      <c r="F623" s="10"/>
      <c r="G623" s="10"/>
      <c r="P623" s="13"/>
      <c r="Q623" s="13"/>
      <c r="R623" s="13"/>
      <c r="U623" s="10"/>
      <c r="V623" s="10"/>
      <c r="W623" s="10"/>
      <c r="X623" s="10"/>
      <c r="Y623" s="10"/>
    </row>
    <row r="624" spans="1:25" s="11" customFormat="1" x14ac:dyDescent="0.25">
      <c r="A624" s="10"/>
      <c r="C624" s="10"/>
      <c r="D624" s="10"/>
      <c r="E624" s="10"/>
      <c r="F624" s="10"/>
      <c r="G624" s="10"/>
      <c r="P624" s="13"/>
      <c r="Q624" s="13"/>
      <c r="R624" s="13"/>
      <c r="U624" s="10"/>
      <c r="V624" s="10"/>
      <c r="W624" s="10"/>
      <c r="X624" s="10"/>
      <c r="Y624" s="10"/>
    </row>
    <row r="625" spans="1:25" s="11" customFormat="1" x14ac:dyDescent="0.25">
      <c r="A625" s="10"/>
      <c r="C625" s="10"/>
      <c r="D625" s="10"/>
      <c r="E625" s="10"/>
      <c r="F625" s="10"/>
      <c r="G625" s="10"/>
      <c r="P625" s="13"/>
      <c r="Q625" s="13"/>
      <c r="R625" s="13"/>
      <c r="U625" s="10"/>
      <c r="V625" s="10"/>
      <c r="W625" s="10"/>
      <c r="X625" s="10"/>
      <c r="Y625" s="10"/>
    </row>
    <row r="626" spans="1:25" s="11" customFormat="1" x14ac:dyDescent="0.25">
      <c r="A626" s="10"/>
      <c r="C626" s="10"/>
      <c r="D626" s="10"/>
      <c r="E626" s="10"/>
      <c r="F626" s="10"/>
      <c r="G626" s="10"/>
      <c r="P626" s="13"/>
      <c r="Q626" s="13"/>
      <c r="R626" s="13"/>
      <c r="U626" s="10"/>
      <c r="V626" s="10"/>
      <c r="W626" s="10"/>
      <c r="X626" s="10"/>
      <c r="Y626" s="10"/>
    </row>
    <row r="627" spans="1:25" s="11" customFormat="1" x14ac:dyDescent="0.25">
      <c r="A627" s="10"/>
      <c r="C627" s="10"/>
      <c r="D627" s="10"/>
      <c r="E627" s="10"/>
      <c r="F627" s="10"/>
      <c r="G627" s="10"/>
      <c r="P627" s="13"/>
      <c r="Q627" s="13"/>
      <c r="R627" s="13"/>
      <c r="U627" s="10"/>
      <c r="V627" s="10"/>
      <c r="W627" s="10"/>
      <c r="X627" s="10"/>
      <c r="Y627" s="10"/>
    </row>
    <row r="628" spans="1:25" s="11" customFormat="1" x14ac:dyDescent="0.25">
      <c r="A628" s="10"/>
      <c r="C628" s="10"/>
      <c r="D628" s="10"/>
      <c r="E628" s="10"/>
      <c r="F628" s="10"/>
      <c r="G628" s="10"/>
      <c r="P628" s="13"/>
      <c r="Q628" s="13"/>
      <c r="R628" s="13"/>
      <c r="U628" s="10"/>
      <c r="V628" s="10"/>
      <c r="W628" s="10"/>
      <c r="X628" s="10"/>
      <c r="Y628" s="10"/>
    </row>
    <row r="629" spans="1:25" s="11" customFormat="1" x14ac:dyDescent="0.25">
      <c r="A629" s="10"/>
      <c r="C629" s="10"/>
      <c r="D629" s="10"/>
      <c r="E629" s="10"/>
      <c r="F629" s="10"/>
      <c r="G629" s="10"/>
      <c r="P629" s="13"/>
      <c r="Q629" s="13"/>
      <c r="R629" s="13"/>
      <c r="U629" s="10"/>
      <c r="V629" s="10"/>
      <c r="W629" s="10"/>
      <c r="X629" s="10"/>
      <c r="Y629" s="10"/>
    </row>
    <row r="630" spans="1:25" s="11" customFormat="1" x14ac:dyDescent="0.25">
      <c r="A630" s="10"/>
      <c r="C630" s="10"/>
      <c r="D630" s="10"/>
      <c r="E630" s="10"/>
      <c r="F630" s="10"/>
      <c r="G630" s="10"/>
      <c r="P630" s="13"/>
      <c r="Q630" s="13"/>
      <c r="R630" s="13"/>
      <c r="U630" s="10"/>
      <c r="V630" s="10"/>
      <c r="W630" s="10"/>
      <c r="X630" s="10"/>
      <c r="Y630" s="10"/>
    </row>
    <row r="631" spans="1:25" s="11" customFormat="1" x14ac:dyDescent="0.25">
      <c r="A631" s="10"/>
      <c r="C631" s="10"/>
      <c r="D631" s="10"/>
      <c r="E631" s="10"/>
      <c r="F631" s="10"/>
      <c r="G631" s="10"/>
      <c r="P631" s="13"/>
      <c r="Q631" s="13"/>
      <c r="R631" s="13"/>
      <c r="U631" s="10"/>
      <c r="V631" s="10"/>
      <c r="W631" s="10"/>
      <c r="X631" s="10"/>
      <c r="Y631" s="10"/>
    </row>
    <row r="632" spans="1:25" s="11" customFormat="1" x14ac:dyDescent="0.25">
      <c r="A632" s="10"/>
      <c r="C632" s="10"/>
      <c r="D632" s="10"/>
      <c r="E632" s="10"/>
      <c r="F632" s="10"/>
      <c r="G632" s="10"/>
      <c r="P632" s="13"/>
      <c r="Q632" s="13"/>
      <c r="R632" s="13"/>
      <c r="U632" s="10"/>
      <c r="V632" s="10"/>
      <c r="W632" s="10"/>
      <c r="X632" s="10"/>
      <c r="Y632" s="10"/>
    </row>
    <row r="633" spans="1:25" s="11" customFormat="1" x14ac:dyDescent="0.25">
      <c r="A633" s="10"/>
      <c r="C633" s="10"/>
      <c r="D633" s="10"/>
      <c r="E633" s="10"/>
      <c r="F633" s="10"/>
      <c r="G633" s="10"/>
      <c r="P633" s="13"/>
      <c r="Q633" s="13"/>
      <c r="R633" s="13"/>
      <c r="U633" s="10"/>
      <c r="V633" s="10"/>
      <c r="W633" s="10"/>
      <c r="X633" s="10"/>
      <c r="Y633" s="10"/>
    </row>
    <row r="634" spans="1:25" s="11" customFormat="1" x14ac:dyDescent="0.25">
      <c r="A634" s="10"/>
      <c r="C634" s="10"/>
      <c r="D634" s="10"/>
      <c r="E634" s="10"/>
      <c r="F634" s="10"/>
      <c r="G634" s="10"/>
      <c r="P634" s="13"/>
      <c r="Q634" s="13"/>
      <c r="R634" s="13"/>
      <c r="U634" s="10"/>
      <c r="V634" s="10"/>
      <c r="W634" s="10"/>
      <c r="X634" s="10"/>
      <c r="Y634" s="10"/>
    </row>
    <row r="635" spans="1:25" s="11" customFormat="1" x14ac:dyDescent="0.25">
      <c r="A635" s="10"/>
      <c r="C635" s="10"/>
      <c r="D635" s="10"/>
      <c r="E635" s="10"/>
      <c r="F635" s="10"/>
      <c r="G635" s="10"/>
      <c r="P635" s="13"/>
      <c r="Q635" s="13"/>
      <c r="R635" s="13"/>
      <c r="U635" s="10"/>
      <c r="V635" s="10"/>
      <c r="W635" s="10"/>
      <c r="X635" s="10"/>
      <c r="Y635" s="10"/>
    </row>
    <row r="636" spans="1:25" s="11" customFormat="1" x14ac:dyDescent="0.25">
      <c r="A636" s="10"/>
      <c r="C636" s="10"/>
      <c r="D636" s="10"/>
      <c r="E636" s="10"/>
      <c r="F636" s="10"/>
      <c r="G636" s="10"/>
      <c r="P636" s="13"/>
      <c r="Q636" s="13"/>
      <c r="R636" s="13"/>
      <c r="U636" s="10"/>
      <c r="V636" s="10"/>
      <c r="W636" s="10"/>
      <c r="X636" s="10"/>
      <c r="Y636" s="10"/>
    </row>
    <row r="637" spans="1:25" s="11" customFormat="1" x14ac:dyDescent="0.25">
      <c r="A637" s="10"/>
      <c r="C637" s="10"/>
      <c r="D637" s="10"/>
      <c r="E637" s="10"/>
      <c r="F637" s="10"/>
      <c r="G637" s="10"/>
      <c r="P637" s="13"/>
      <c r="Q637" s="13"/>
      <c r="R637" s="13"/>
      <c r="U637" s="10"/>
      <c r="V637" s="10"/>
      <c r="W637" s="10"/>
      <c r="X637" s="10"/>
      <c r="Y637" s="10"/>
    </row>
    <row r="638" spans="1:25" s="11" customFormat="1" x14ac:dyDescent="0.25">
      <c r="A638" s="10"/>
      <c r="C638" s="10"/>
      <c r="D638" s="10"/>
      <c r="E638" s="10"/>
      <c r="F638" s="10"/>
      <c r="G638" s="10"/>
      <c r="P638" s="13"/>
      <c r="Q638" s="13"/>
      <c r="R638" s="13"/>
      <c r="U638" s="10"/>
      <c r="V638" s="10"/>
      <c r="W638" s="10"/>
      <c r="X638" s="10"/>
      <c r="Y638" s="10"/>
    </row>
    <row r="639" spans="1:25" s="11" customFormat="1" x14ac:dyDescent="0.25">
      <c r="A639" s="10"/>
      <c r="C639" s="10"/>
      <c r="D639" s="10"/>
      <c r="E639" s="10"/>
      <c r="F639" s="10"/>
      <c r="G639" s="10"/>
      <c r="P639" s="13"/>
      <c r="Q639" s="13"/>
      <c r="R639" s="13"/>
      <c r="U639" s="10"/>
      <c r="V639" s="10"/>
      <c r="W639" s="10"/>
      <c r="X639" s="10"/>
      <c r="Y639" s="10"/>
    </row>
    <row r="640" spans="1:25" s="11" customFormat="1" x14ac:dyDescent="0.25">
      <c r="A640" s="10"/>
      <c r="C640" s="10"/>
      <c r="D640" s="10"/>
      <c r="E640" s="10"/>
      <c r="F640" s="10"/>
      <c r="G640" s="10"/>
      <c r="P640" s="13"/>
      <c r="Q640" s="13"/>
      <c r="R640" s="13"/>
      <c r="U640" s="10"/>
      <c r="V640" s="10"/>
      <c r="W640" s="10"/>
      <c r="X640" s="10"/>
      <c r="Y640" s="10"/>
    </row>
    <row r="641" spans="1:25" s="11" customFormat="1" x14ac:dyDescent="0.25">
      <c r="A641" s="10"/>
      <c r="C641" s="10"/>
      <c r="D641" s="10"/>
      <c r="E641" s="10"/>
      <c r="F641" s="10"/>
      <c r="G641" s="10"/>
      <c r="P641" s="13"/>
      <c r="Q641" s="13"/>
      <c r="R641" s="13"/>
      <c r="U641" s="10"/>
      <c r="V641" s="10"/>
      <c r="W641" s="10"/>
      <c r="X641" s="10"/>
      <c r="Y641" s="10"/>
    </row>
    <row r="642" spans="1:25" s="11" customFormat="1" x14ac:dyDescent="0.25">
      <c r="A642" s="10"/>
      <c r="C642" s="10"/>
      <c r="D642" s="10"/>
      <c r="E642" s="10"/>
      <c r="F642" s="10"/>
      <c r="G642" s="10"/>
      <c r="P642" s="13"/>
      <c r="Q642" s="13"/>
      <c r="R642" s="13"/>
      <c r="U642" s="10"/>
      <c r="V642" s="10"/>
      <c r="W642" s="10"/>
      <c r="X642" s="10"/>
      <c r="Y642" s="10"/>
    </row>
    <row r="643" spans="1:25" s="11" customFormat="1" x14ac:dyDescent="0.25">
      <c r="A643" s="10"/>
      <c r="C643" s="10"/>
      <c r="D643" s="10"/>
      <c r="E643" s="10"/>
      <c r="F643" s="10"/>
      <c r="G643" s="10"/>
      <c r="P643" s="13"/>
      <c r="Q643" s="13"/>
      <c r="R643" s="13"/>
      <c r="U643" s="10"/>
      <c r="V643" s="10"/>
      <c r="W643" s="10"/>
      <c r="X643" s="10"/>
      <c r="Y643" s="10"/>
    </row>
    <row r="644" spans="1:25" s="11" customFormat="1" x14ac:dyDescent="0.25">
      <c r="A644" s="10"/>
      <c r="C644" s="10"/>
      <c r="D644" s="10"/>
      <c r="E644" s="10"/>
      <c r="F644" s="10"/>
      <c r="G644" s="10"/>
      <c r="P644" s="13"/>
      <c r="Q644" s="13"/>
      <c r="R644" s="13"/>
      <c r="U644" s="10"/>
      <c r="V644" s="10"/>
      <c r="W644" s="10"/>
      <c r="X644" s="10"/>
      <c r="Y644" s="10"/>
    </row>
    <row r="645" spans="1:25" s="11" customFormat="1" x14ac:dyDescent="0.25">
      <c r="A645" s="10"/>
      <c r="C645" s="10"/>
      <c r="D645" s="10"/>
      <c r="E645" s="10"/>
      <c r="F645" s="10"/>
      <c r="G645" s="10"/>
      <c r="P645" s="13"/>
      <c r="Q645" s="13"/>
      <c r="R645" s="13"/>
      <c r="U645" s="10"/>
      <c r="V645" s="10"/>
      <c r="W645" s="10"/>
      <c r="X645" s="10"/>
      <c r="Y645" s="10"/>
    </row>
    <row r="646" spans="1:25" s="11" customFormat="1" x14ac:dyDescent="0.25">
      <c r="A646" s="10"/>
      <c r="C646" s="10"/>
      <c r="D646" s="10"/>
      <c r="E646" s="10"/>
      <c r="F646" s="10"/>
      <c r="G646" s="10"/>
      <c r="P646" s="13"/>
      <c r="Q646" s="13"/>
      <c r="R646" s="13"/>
      <c r="U646" s="10"/>
      <c r="V646" s="10"/>
      <c r="W646" s="10"/>
      <c r="X646" s="10"/>
      <c r="Y646" s="10"/>
    </row>
    <row r="647" spans="1:25" s="11" customFormat="1" x14ac:dyDescent="0.25">
      <c r="A647" s="10"/>
      <c r="C647" s="10"/>
      <c r="D647" s="10"/>
      <c r="E647" s="10"/>
      <c r="F647" s="10"/>
      <c r="G647" s="10"/>
      <c r="P647" s="13"/>
      <c r="Q647" s="13"/>
      <c r="R647" s="13"/>
      <c r="U647" s="10"/>
      <c r="V647" s="10"/>
      <c r="W647" s="10"/>
      <c r="X647" s="10"/>
      <c r="Y647" s="10"/>
    </row>
    <row r="648" spans="1:25" s="11" customFormat="1" x14ac:dyDescent="0.25">
      <c r="A648" s="10"/>
      <c r="C648" s="10"/>
      <c r="D648" s="10"/>
      <c r="E648" s="10"/>
      <c r="F648" s="10"/>
      <c r="G648" s="10"/>
      <c r="P648" s="13"/>
      <c r="Q648" s="13"/>
      <c r="R648" s="13"/>
      <c r="U648" s="10"/>
      <c r="V648" s="10"/>
      <c r="W648" s="10"/>
      <c r="X648" s="10"/>
      <c r="Y648" s="10"/>
    </row>
    <row r="649" spans="1:25" s="11" customFormat="1" x14ac:dyDescent="0.25">
      <c r="A649" s="10"/>
      <c r="C649" s="10"/>
      <c r="D649" s="10"/>
      <c r="E649" s="10"/>
      <c r="F649" s="10"/>
      <c r="G649" s="10"/>
      <c r="P649" s="13"/>
      <c r="Q649" s="13"/>
      <c r="R649" s="13"/>
      <c r="U649" s="10"/>
      <c r="V649" s="10"/>
      <c r="W649" s="10"/>
      <c r="X649" s="10"/>
      <c r="Y649" s="10"/>
    </row>
    <row r="650" spans="1:25" s="11" customFormat="1" x14ac:dyDescent="0.25">
      <c r="A650" s="10"/>
      <c r="C650" s="10"/>
      <c r="D650" s="10"/>
      <c r="E650" s="10"/>
      <c r="F650" s="10"/>
      <c r="G650" s="10"/>
      <c r="P650" s="13"/>
      <c r="Q650" s="13"/>
      <c r="R650" s="13"/>
      <c r="U650" s="10"/>
      <c r="V650" s="10"/>
      <c r="W650" s="10"/>
      <c r="X650" s="10"/>
      <c r="Y650" s="10"/>
    </row>
    <row r="651" spans="1:25" s="11" customFormat="1" x14ac:dyDescent="0.25">
      <c r="A651" s="10"/>
      <c r="C651" s="10"/>
      <c r="D651" s="10"/>
      <c r="E651" s="10"/>
      <c r="F651" s="10"/>
      <c r="G651" s="10"/>
      <c r="P651" s="13"/>
      <c r="Q651" s="13"/>
      <c r="R651" s="13"/>
      <c r="U651" s="10"/>
      <c r="V651" s="10"/>
      <c r="W651" s="10"/>
      <c r="X651" s="10"/>
      <c r="Y651" s="10"/>
    </row>
    <row r="652" spans="1:25" s="11" customFormat="1" x14ac:dyDescent="0.25">
      <c r="A652" s="10"/>
      <c r="C652" s="10"/>
      <c r="D652" s="10"/>
      <c r="E652" s="10"/>
      <c r="F652" s="10"/>
      <c r="G652" s="10"/>
      <c r="P652" s="13"/>
      <c r="Q652" s="13"/>
      <c r="R652" s="13"/>
      <c r="U652" s="10"/>
      <c r="V652" s="10"/>
      <c r="W652" s="10"/>
      <c r="X652" s="10"/>
      <c r="Y652" s="10"/>
    </row>
    <row r="653" spans="1:25" s="11" customFormat="1" x14ac:dyDescent="0.25">
      <c r="A653" s="10"/>
      <c r="C653" s="10"/>
      <c r="D653" s="10"/>
      <c r="E653" s="10"/>
      <c r="F653" s="10"/>
      <c r="G653" s="10"/>
      <c r="P653" s="13"/>
      <c r="Q653" s="13"/>
      <c r="R653" s="13"/>
      <c r="U653" s="10"/>
      <c r="V653" s="10"/>
      <c r="W653" s="10"/>
      <c r="X653" s="10"/>
      <c r="Y653" s="10"/>
    </row>
    <row r="654" spans="1:25" s="11" customFormat="1" x14ac:dyDescent="0.25">
      <c r="A654" s="10"/>
      <c r="C654" s="10"/>
      <c r="D654" s="10"/>
      <c r="E654" s="10"/>
      <c r="F654" s="10"/>
      <c r="G654" s="10"/>
      <c r="P654" s="13"/>
      <c r="Q654" s="13"/>
      <c r="R654" s="13"/>
      <c r="U654" s="10"/>
      <c r="V654" s="10"/>
      <c r="W654" s="10"/>
      <c r="X654" s="10"/>
      <c r="Y654" s="10"/>
    </row>
    <row r="655" spans="1:25" s="11" customFormat="1" x14ac:dyDescent="0.25">
      <c r="A655" s="10"/>
      <c r="C655" s="10"/>
      <c r="D655" s="10"/>
      <c r="E655" s="10"/>
      <c r="F655" s="10"/>
      <c r="G655" s="10"/>
      <c r="P655" s="13"/>
      <c r="Q655" s="13"/>
      <c r="R655" s="13"/>
      <c r="U655" s="10"/>
      <c r="V655" s="10"/>
      <c r="W655" s="10"/>
      <c r="X655" s="10"/>
      <c r="Y655" s="10"/>
    </row>
    <row r="656" spans="1:25" s="11" customFormat="1" x14ac:dyDescent="0.25">
      <c r="A656" s="10"/>
      <c r="C656" s="10"/>
      <c r="D656" s="10"/>
      <c r="E656" s="10"/>
      <c r="F656" s="10"/>
      <c r="G656" s="10"/>
      <c r="P656" s="13"/>
      <c r="Q656" s="13"/>
      <c r="R656" s="13"/>
      <c r="U656" s="10"/>
      <c r="V656" s="10"/>
      <c r="W656" s="10"/>
      <c r="X656" s="10"/>
      <c r="Y656" s="10"/>
    </row>
    <row r="657" spans="1:25" s="11" customFormat="1" x14ac:dyDescent="0.25">
      <c r="A657" s="10"/>
      <c r="C657" s="10"/>
      <c r="D657" s="10"/>
      <c r="E657" s="10"/>
      <c r="F657" s="10"/>
      <c r="G657" s="10"/>
      <c r="P657" s="13"/>
      <c r="Q657" s="13"/>
      <c r="R657" s="13"/>
      <c r="U657" s="10"/>
      <c r="V657" s="10"/>
      <c r="W657" s="10"/>
      <c r="X657" s="10"/>
      <c r="Y657" s="10"/>
    </row>
    <row r="658" spans="1:25" s="11" customFormat="1" x14ac:dyDescent="0.25">
      <c r="A658" s="10"/>
      <c r="C658" s="10"/>
      <c r="D658" s="10"/>
      <c r="E658" s="10"/>
      <c r="F658" s="10"/>
      <c r="G658" s="10"/>
      <c r="P658" s="13"/>
      <c r="Q658" s="13"/>
      <c r="R658" s="13"/>
      <c r="U658" s="10"/>
      <c r="V658" s="10"/>
      <c r="W658" s="10"/>
      <c r="X658" s="10"/>
      <c r="Y658" s="10"/>
    </row>
    <row r="659" spans="1:25" s="11" customFormat="1" x14ac:dyDescent="0.25">
      <c r="A659" s="10"/>
      <c r="C659" s="10"/>
      <c r="D659" s="10"/>
      <c r="E659" s="10"/>
      <c r="F659" s="10"/>
      <c r="G659" s="10"/>
      <c r="P659" s="13"/>
      <c r="Q659" s="13"/>
      <c r="R659" s="13"/>
      <c r="U659" s="10"/>
      <c r="V659" s="10"/>
      <c r="W659" s="10"/>
      <c r="X659" s="10"/>
      <c r="Y659" s="10"/>
    </row>
    <row r="660" spans="1:25" s="11" customFormat="1" x14ac:dyDescent="0.25">
      <c r="A660" s="10"/>
      <c r="C660" s="10"/>
      <c r="D660" s="10"/>
      <c r="E660" s="10"/>
      <c r="F660" s="10"/>
      <c r="G660" s="10"/>
      <c r="P660" s="13"/>
      <c r="Q660" s="13"/>
      <c r="R660" s="13"/>
      <c r="U660" s="10"/>
      <c r="V660" s="10"/>
      <c r="W660" s="10"/>
      <c r="X660" s="10"/>
      <c r="Y660" s="10"/>
    </row>
    <row r="661" spans="1:25" s="11" customFormat="1" x14ac:dyDescent="0.25">
      <c r="A661" s="10"/>
      <c r="C661" s="10"/>
      <c r="D661" s="10"/>
      <c r="E661" s="10"/>
      <c r="F661" s="10"/>
      <c r="G661" s="10"/>
      <c r="P661" s="13"/>
      <c r="Q661" s="13"/>
      <c r="R661" s="13"/>
      <c r="U661" s="10"/>
      <c r="V661" s="10"/>
      <c r="W661" s="10"/>
      <c r="X661" s="10"/>
      <c r="Y661" s="10"/>
    </row>
    <row r="662" spans="1:25" s="11" customFormat="1" x14ac:dyDescent="0.25">
      <c r="A662" s="10"/>
      <c r="C662" s="10"/>
      <c r="D662" s="10"/>
      <c r="E662" s="10"/>
      <c r="F662" s="10"/>
      <c r="G662" s="10"/>
      <c r="P662" s="13"/>
      <c r="Q662" s="13"/>
      <c r="R662" s="13"/>
      <c r="U662" s="10"/>
      <c r="V662" s="10"/>
      <c r="W662" s="10"/>
      <c r="X662" s="10"/>
      <c r="Y662" s="10"/>
    </row>
    <row r="663" spans="1:25" s="11" customFormat="1" x14ac:dyDescent="0.25">
      <c r="A663" s="10"/>
      <c r="C663" s="10"/>
      <c r="D663" s="10"/>
      <c r="E663" s="10"/>
      <c r="F663" s="10"/>
      <c r="G663" s="10"/>
      <c r="P663" s="13"/>
      <c r="Q663" s="13"/>
      <c r="R663" s="13"/>
      <c r="U663" s="10"/>
      <c r="V663" s="10"/>
      <c r="W663" s="10"/>
      <c r="X663" s="10"/>
      <c r="Y663" s="10"/>
    </row>
    <row r="664" spans="1:25" s="11" customFormat="1" x14ac:dyDescent="0.25">
      <c r="A664" s="10"/>
      <c r="C664" s="10"/>
      <c r="D664" s="10"/>
      <c r="E664" s="10"/>
      <c r="F664" s="10"/>
      <c r="G664" s="10"/>
      <c r="P664" s="13"/>
      <c r="Q664" s="13"/>
      <c r="R664" s="13"/>
      <c r="U664" s="10"/>
      <c r="V664" s="10"/>
      <c r="W664" s="10"/>
      <c r="X664" s="10"/>
      <c r="Y664" s="10"/>
    </row>
    <row r="665" spans="1:25" s="11" customFormat="1" x14ac:dyDescent="0.25">
      <c r="A665" s="10"/>
      <c r="C665" s="10"/>
      <c r="D665" s="10"/>
      <c r="E665" s="10"/>
      <c r="F665" s="10"/>
      <c r="G665" s="10"/>
      <c r="P665" s="13"/>
      <c r="Q665" s="13"/>
      <c r="R665" s="13"/>
      <c r="U665" s="10"/>
      <c r="V665" s="10"/>
      <c r="W665" s="10"/>
      <c r="X665" s="10"/>
      <c r="Y665" s="10"/>
    </row>
    <row r="666" spans="1:25" s="11" customFormat="1" x14ac:dyDescent="0.25">
      <c r="A666" s="10"/>
      <c r="C666" s="10"/>
      <c r="D666" s="10"/>
      <c r="E666" s="10"/>
      <c r="F666" s="10"/>
      <c r="G666" s="10"/>
      <c r="P666" s="13"/>
      <c r="Q666" s="13"/>
      <c r="R666" s="13"/>
      <c r="U666" s="10"/>
      <c r="V666" s="10"/>
      <c r="W666" s="10"/>
      <c r="X666" s="10"/>
      <c r="Y666" s="10"/>
    </row>
    <row r="667" spans="1:25" s="11" customFormat="1" x14ac:dyDescent="0.25">
      <c r="A667" s="10"/>
      <c r="C667" s="10"/>
      <c r="D667" s="10"/>
      <c r="E667" s="10"/>
      <c r="F667" s="10"/>
      <c r="G667" s="10"/>
      <c r="P667" s="13"/>
      <c r="Q667" s="13"/>
      <c r="R667" s="13"/>
      <c r="U667" s="10"/>
      <c r="V667" s="10"/>
      <c r="W667" s="10"/>
      <c r="X667" s="10"/>
      <c r="Y667" s="10"/>
    </row>
    <row r="668" spans="1:25" s="11" customFormat="1" x14ac:dyDescent="0.25">
      <c r="A668" s="10"/>
      <c r="C668" s="10"/>
      <c r="D668" s="10"/>
      <c r="E668" s="10"/>
      <c r="F668" s="10"/>
      <c r="G668" s="10"/>
      <c r="P668" s="13"/>
      <c r="Q668" s="13"/>
      <c r="R668" s="13"/>
      <c r="U668" s="10"/>
      <c r="V668" s="10"/>
      <c r="W668" s="10"/>
      <c r="X668" s="10"/>
      <c r="Y668" s="10"/>
    </row>
    <row r="669" spans="1:25" s="11" customFormat="1" x14ac:dyDescent="0.25">
      <c r="A669" s="10"/>
      <c r="C669" s="10"/>
      <c r="D669" s="10"/>
      <c r="E669" s="10"/>
      <c r="F669" s="10"/>
      <c r="G669" s="10"/>
      <c r="P669" s="13"/>
      <c r="Q669" s="13"/>
      <c r="R669" s="13"/>
      <c r="U669" s="10"/>
      <c r="V669" s="10"/>
      <c r="W669" s="10"/>
      <c r="X669" s="10"/>
      <c r="Y669" s="10"/>
    </row>
    <row r="670" spans="1:25" s="11" customFormat="1" x14ac:dyDescent="0.25">
      <c r="A670" s="10"/>
      <c r="C670" s="10"/>
      <c r="D670" s="10"/>
      <c r="E670" s="10"/>
      <c r="F670" s="10"/>
      <c r="G670" s="10"/>
      <c r="P670" s="13"/>
      <c r="Q670" s="13"/>
      <c r="R670" s="13"/>
      <c r="U670" s="10"/>
      <c r="V670" s="10"/>
      <c r="W670" s="10"/>
      <c r="X670" s="10"/>
      <c r="Y670" s="10"/>
    </row>
    <row r="671" spans="1:25" s="11" customFormat="1" x14ac:dyDescent="0.25">
      <c r="A671" s="10"/>
      <c r="C671" s="10"/>
      <c r="D671" s="10"/>
      <c r="E671" s="10"/>
      <c r="F671" s="10"/>
      <c r="G671" s="10"/>
      <c r="P671" s="13"/>
      <c r="Q671" s="13"/>
      <c r="R671" s="13"/>
      <c r="U671" s="10"/>
      <c r="V671" s="10"/>
      <c r="W671" s="10"/>
      <c r="X671" s="10"/>
      <c r="Y671" s="10"/>
    </row>
    <row r="672" spans="1:25" s="11" customFormat="1" x14ac:dyDescent="0.25">
      <c r="A672" s="10"/>
      <c r="C672" s="10"/>
      <c r="D672" s="10"/>
      <c r="E672" s="10"/>
      <c r="F672" s="10"/>
      <c r="G672" s="10"/>
      <c r="P672" s="13"/>
      <c r="Q672" s="13"/>
      <c r="R672" s="13"/>
      <c r="U672" s="10"/>
      <c r="V672" s="10"/>
      <c r="W672" s="10"/>
      <c r="X672" s="10"/>
      <c r="Y672" s="10"/>
    </row>
    <row r="673" spans="1:25" s="11" customFormat="1" x14ac:dyDescent="0.25">
      <c r="A673" s="10"/>
      <c r="C673" s="10"/>
      <c r="D673" s="10"/>
      <c r="E673" s="10"/>
      <c r="F673" s="10"/>
      <c r="G673" s="10"/>
      <c r="P673" s="13"/>
      <c r="Q673" s="13"/>
      <c r="R673" s="13"/>
      <c r="U673" s="10"/>
      <c r="V673" s="10"/>
      <c r="W673" s="10"/>
      <c r="X673" s="10"/>
      <c r="Y673" s="10"/>
    </row>
    <row r="674" spans="1:25" s="11" customFormat="1" x14ac:dyDescent="0.25">
      <c r="A674" s="10"/>
      <c r="C674" s="10"/>
      <c r="D674" s="10"/>
      <c r="E674" s="10"/>
      <c r="F674" s="10"/>
      <c r="G674" s="10"/>
      <c r="P674" s="13"/>
      <c r="Q674" s="13"/>
      <c r="R674" s="13"/>
      <c r="U674" s="10"/>
      <c r="V674" s="10"/>
      <c r="W674" s="10"/>
      <c r="X674" s="10"/>
      <c r="Y674" s="10"/>
    </row>
    <row r="675" spans="1:25" s="11" customFormat="1" x14ac:dyDescent="0.25">
      <c r="A675" s="10"/>
      <c r="C675" s="10"/>
      <c r="D675" s="10"/>
      <c r="E675" s="10"/>
      <c r="F675" s="10"/>
      <c r="G675" s="10"/>
      <c r="P675" s="13"/>
      <c r="Q675" s="13"/>
      <c r="R675" s="13"/>
      <c r="U675" s="10"/>
      <c r="V675" s="10"/>
      <c r="W675" s="10"/>
      <c r="X675" s="10"/>
      <c r="Y675" s="10"/>
    </row>
    <row r="676" spans="1:25" s="11" customFormat="1" x14ac:dyDescent="0.25">
      <c r="A676" s="10"/>
      <c r="C676" s="10"/>
      <c r="D676" s="10"/>
      <c r="E676" s="10"/>
      <c r="F676" s="10"/>
      <c r="G676" s="10"/>
      <c r="P676" s="13"/>
      <c r="Q676" s="13"/>
      <c r="R676" s="13"/>
      <c r="U676" s="10"/>
      <c r="V676" s="10"/>
      <c r="W676" s="10"/>
      <c r="X676" s="10"/>
      <c r="Y676" s="10"/>
    </row>
    <row r="677" spans="1:25" s="11" customFormat="1" x14ac:dyDescent="0.25">
      <c r="A677" s="10"/>
      <c r="C677" s="10"/>
      <c r="D677" s="10"/>
      <c r="E677" s="10"/>
      <c r="F677" s="10"/>
      <c r="G677" s="10"/>
      <c r="P677" s="13"/>
      <c r="Q677" s="13"/>
      <c r="R677" s="13"/>
      <c r="U677" s="10"/>
      <c r="V677" s="10"/>
      <c r="W677" s="10"/>
      <c r="X677" s="10"/>
      <c r="Y677" s="10"/>
    </row>
    <row r="678" spans="1:25" s="11" customFormat="1" x14ac:dyDescent="0.25">
      <c r="A678" s="10"/>
      <c r="C678" s="10"/>
      <c r="D678" s="10"/>
      <c r="E678" s="10"/>
      <c r="F678" s="10"/>
      <c r="G678" s="10"/>
      <c r="P678" s="13"/>
      <c r="Q678" s="13"/>
      <c r="R678" s="13"/>
      <c r="U678" s="10"/>
      <c r="V678" s="10"/>
      <c r="W678" s="10"/>
      <c r="X678" s="10"/>
      <c r="Y678" s="10"/>
    </row>
    <row r="679" spans="1:25" s="11" customFormat="1" x14ac:dyDescent="0.25">
      <c r="A679" s="10"/>
      <c r="C679" s="10"/>
      <c r="D679" s="10"/>
      <c r="E679" s="10"/>
      <c r="F679" s="10"/>
      <c r="G679" s="10"/>
      <c r="P679" s="13"/>
      <c r="Q679" s="13"/>
      <c r="R679" s="13"/>
      <c r="U679" s="10"/>
      <c r="V679" s="10"/>
      <c r="W679" s="10"/>
      <c r="X679" s="10"/>
      <c r="Y679" s="10"/>
    </row>
    <row r="680" spans="1:25" s="11" customFormat="1" x14ac:dyDescent="0.25">
      <c r="A680" s="10"/>
      <c r="C680" s="10"/>
      <c r="D680" s="10"/>
      <c r="E680" s="10"/>
      <c r="F680" s="10"/>
      <c r="G680" s="10"/>
      <c r="P680" s="13"/>
      <c r="Q680" s="13"/>
      <c r="R680" s="13"/>
      <c r="U680" s="10"/>
      <c r="V680" s="10"/>
      <c r="W680" s="10"/>
      <c r="X680" s="10"/>
      <c r="Y680" s="10"/>
    </row>
    <row r="681" spans="1:25" s="11" customFormat="1" x14ac:dyDescent="0.25">
      <c r="A681" s="10"/>
      <c r="C681" s="10"/>
      <c r="D681" s="10"/>
      <c r="E681" s="10"/>
      <c r="F681" s="10"/>
      <c r="G681" s="10"/>
      <c r="P681" s="13"/>
      <c r="Q681" s="13"/>
      <c r="R681" s="13"/>
      <c r="U681" s="10"/>
      <c r="V681" s="10"/>
      <c r="W681" s="10"/>
      <c r="X681" s="10"/>
      <c r="Y681" s="10"/>
    </row>
    <row r="682" spans="1:25" s="11" customFormat="1" x14ac:dyDescent="0.25">
      <c r="A682" s="10"/>
      <c r="C682" s="10"/>
      <c r="D682" s="10"/>
      <c r="E682" s="10"/>
      <c r="F682" s="10"/>
      <c r="G682" s="10"/>
      <c r="P682" s="13"/>
      <c r="Q682" s="13"/>
      <c r="R682" s="13"/>
      <c r="U682" s="10"/>
      <c r="V682" s="10"/>
      <c r="W682" s="10"/>
      <c r="X682" s="10"/>
      <c r="Y682" s="10"/>
    </row>
    <row r="683" spans="1:25" s="11" customFormat="1" x14ac:dyDescent="0.25">
      <c r="A683" s="10"/>
      <c r="C683" s="10"/>
      <c r="D683" s="10"/>
      <c r="E683" s="10"/>
      <c r="F683" s="10"/>
      <c r="G683" s="10"/>
      <c r="P683" s="13"/>
      <c r="Q683" s="13"/>
      <c r="R683" s="13"/>
      <c r="U683" s="10"/>
      <c r="V683" s="10"/>
      <c r="W683" s="10"/>
      <c r="X683" s="10"/>
      <c r="Y683" s="10"/>
    </row>
    <row r="684" spans="1:25" s="11" customFormat="1" x14ac:dyDescent="0.25">
      <c r="A684" s="10"/>
      <c r="C684" s="10"/>
      <c r="D684" s="10"/>
      <c r="E684" s="10"/>
      <c r="F684" s="10"/>
      <c r="G684" s="10"/>
      <c r="P684" s="13"/>
      <c r="Q684" s="13"/>
      <c r="R684" s="13"/>
      <c r="U684" s="10"/>
      <c r="V684" s="10"/>
      <c r="W684" s="10"/>
      <c r="X684" s="10"/>
      <c r="Y684" s="10"/>
    </row>
    <row r="685" spans="1:25" s="11" customFormat="1" x14ac:dyDescent="0.25">
      <c r="A685" s="10"/>
      <c r="C685" s="10"/>
      <c r="D685" s="10"/>
      <c r="E685" s="10"/>
      <c r="F685" s="10"/>
      <c r="G685" s="10"/>
      <c r="P685" s="13"/>
      <c r="Q685" s="13"/>
      <c r="R685" s="13"/>
      <c r="U685" s="10"/>
      <c r="V685" s="10"/>
      <c r="W685" s="10"/>
      <c r="X685" s="10"/>
      <c r="Y685" s="10"/>
    </row>
    <row r="686" spans="1:25" s="11" customFormat="1" x14ac:dyDescent="0.25">
      <c r="A686" s="10"/>
      <c r="C686" s="10"/>
      <c r="D686" s="10"/>
      <c r="E686" s="10"/>
      <c r="F686" s="10"/>
      <c r="G686" s="10"/>
      <c r="P686" s="13"/>
      <c r="Q686" s="13"/>
      <c r="R686" s="13"/>
      <c r="U686" s="10"/>
      <c r="V686" s="10"/>
      <c r="W686" s="10"/>
      <c r="X686" s="10"/>
      <c r="Y686" s="10"/>
    </row>
    <row r="687" spans="1:25" s="11" customFormat="1" x14ac:dyDescent="0.25">
      <c r="A687" s="10"/>
      <c r="C687" s="10"/>
      <c r="D687" s="10"/>
      <c r="E687" s="10"/>
      <c r="F687" s="10"/>
      <c r="G687" s="10"/>
      <c r="P687" s="13"/>
      <c r="Q687" s="13"/>
      <c r="R687" s="13"/>
      <c r="U687" s="10"/>
      <c r="V687" s="10"/>
      <c r="W687" s="10"/>
      <c r="X687" s="10"/>
      <c r="Y687" s="10"/>
    </row>
    <row r="688" spans="1:25" s="11" customFormat="1" x14ac:dyDescent="0.25">
      <c r="A688" s="10"/>
      <c r="C688" s="10"/>
      <c r="D688" s="10"/>
      <c r="E688" s="10"/>
      <c r="F688" s="10"/>
      <c r="G688" s="10"/>
      <c r="P688" s="13"/>
      <c r="Q688" s="13"/>
      <c r="R688" s="13"/>
      <c r="U688" s="10"/>
      <c r="V688" s="10"/>
      <c r="W688" s="10"/>
      <c r="X688" s="10"/>
      <c r="Y688" s="10"/>
    </row>
    <row r="689" spans="1:25" s="11" customFormat="1" x14ac:dyDescent="0.25">
      <c r="A689" s="10"/>
      <c r="C689" s="10"/>
      <c r="D689" s="10"/>
      <c r="E689" s="10"/>
      <c r="F689" s="10"/>
      <c r="G689" s="10"/>
      <c r="P689" s="13"/>
      <c r="Q689" s="13"/>
      <c r="R689" s="13"/>
      <c r="U689" s="10"/>
      <c r="V689" s="10"/>
      <c r="W689" s="10"/>
      <c r="X689" s="10"/>
      <c r="Y689" s="10"/>
    </row>
    <row r="690" spans="1:25" s="11" customFormat="1" x14ac:dyDescent="0.25">
      <c r="A690" s="10"/>
      <c r="C690" s="10"/>
      <c r="D690" s="10"/>
      <c r="E690" s="10"/>
      <c r="F690" s="10"/>
      <c r="G690" s="10"/>
      <c r="P690" s="13"/>
      <c r="Q690" s="13"/>
      <c r="R690" s="13"/>
      <c r="U690" s="10"/>
      <c r="V690" s="10"/>
      <c r="W690" s="10"/>
      <c r="X690" s="10"/>
      <c r="Y690" s="10"/>
    </row>
    <row r="691" spans="1:25" s="11" customFormat="1" x14ac:dyDescent="0.25">
      <c r="A691" s="10"/>
      <c r="C691" s="10"/>
      <c r="D691" s="10"/>
      <c r="E691" s="10"/>
      <c r="F691" s="10"/>
      <c r="G691" s="10"/>
      <c r="P691" s="13"/>
      <c r="Q691" s="13"/>
      <c r="R691" s="13"/>
      <c r="U691" s="10"/>
      <c r="V691" s="10"/>
      <c r="W691" s="10"/>
      <c r="X691" s="10"/>
      <c r="Y691" s="10"/>
    </row>
    <row r="692" spans="1:25" s="11" customFormat="1" x14ac:dyDescent="0.25">
      <c r="A692" s="10"/>
      <c r="C692" s="10"/>
      <c r="D692" s="10"/>
      <c r="E692" s="10"/>
      <c r="F692" s="10"/>
      <c r="G692" s="10"/>
      <c r="P692" s="13"/>
      <c r="Q692" s="13"/>
      <c r="R692" s="13"/>
      <c r="U692" s="10"/>
      <c r="V692" s="10"/>
      <c r="W692" s="10"/>
      <c r="X692" s="10"/>
      <c r="Y692" s="10"/>
    </row>
    <row r="693" spans="1:25" s="11" customFormat="1" x14ac:dyDescent="0.25">
      <c r="A693" s="10"/>
      <c r="C693" s="10"/>
      <c r="D693" s="10"/>
      <c r="E693" s="10"/>
      <c r="F693" s="10"/>
      <c r="G693" s="10"/>
      <c r="P693" s="13"/>
      <c r="Q693" s="13"/>
      <c r="R693" s="13"/>
      <c r="U693" s="10"/>
      <c r="V693" s="10"/>
      <c r="W693" s="10"/>
      <c r="X693" s="10"/>
      <c r="Y693" s="10"/>
    </row>
    <row r="694" spans="1:25" s="11" customFormat="1" x14ac:dyDescent="0.25">
      <c r="A694" s="10"/>
      <c r="C694" s="10"/>
      <c r="D694" s="10"/>
      <c r="E694" s="10"/>
      <c r="F694" s="10"/>
      <c r="G694" s="10"/>
      <c r="P694" s="13"/>
      <c r="Q694" s="13"/>
      <c r="R694" s="13"/>
      <c r="U694" s="10"/>
      <c r="V694" s="10"/>
      <c r="W694" s="10"/>
      <c r="X694" s="10"/>
      <c r="Y694" s="10"/>
    </row>
    <row r="695" spans="1:25" s="11" customFormat="1" x14ac:dyDescent="0.25">
      <c r="A695" s="10"/>
      <c r="C695" s="10"/>
      <c r="D695" s="10"/>
      <c r="E695" s="10"/>
      <c r="F695" s="10"/>
      <c r="G695" s="10"/>
      <c r="P695" s="13"/>
      <c r="Q695" s="13"/>
      <c r="R695" s="13"/>
      <c r="U695" s="10"/>
      <c r="V695" s="10"/>
      <c r="W695" s="10"/>
      <c r="X695" s="10"/>
      <c r="Y695" s="10"/>
    </row>
    <row r="696" spans="1:25" s="11" customFormat="1" x14ac:dyDescent="0.25">
      <c r="A696" s="10"/>
      <c r="C696" s="10"/>
      <c r="D696" s="10"/>
      <c r="E696" s="10"/>
      <c r="F696" s="10"/>
      <c r="G696" s="10"/>
      <c r="P696" s="13"/>
      <c r="Q696" s="13"/>
      <c r="R696" s="13"/>
      <c r="U696" s="10"/>
      <c r="V696" s="10"/>
      <c r="W696" s="10"/>
      <c r="X696" s="10"/>
      <c r="Y696" s="10"/>
    </row>
    <row r="697" spans="1:25" s="11" customFormat="1" x14ac:dyDescent="0.25">
      <c r="A697" s="10"/>
      <c r="C697" s="10"/>
      <c r="D697" s="10"/>
      <c r="E697" s="10"/>
      <c r="F697" s="10"/>
      <c r="G697" s="10"/>
      <c r="P697" s="13"/>
      <c r="Q697" s="13"/>
      <c r="R697" s="13"/>
      <c r="U697" s="10"/>
      <c r="V697" s="10"/>
      <c r="W697" s="10"/>
      <c r="X697" s="10"/>
      <c r="Y697" s="10"/>
    </row>
    <row r="698" spans="1:25" s="11" customFormat="1" x14ac:dyDescent="0.25">
      <c r="A698" s="10"/>
      <c r="C698" s="10"/>
      <c r="D698" s="10"/>
      <c r="E698" s="10"/>
      <c r="F698" s="10"/>
      <c r="G698" s="10"/>
      <c r="P698" s="13"/>
      <c r="Q698" s="13"/>
      <c r="R698" s="13"/>
      <c r="U698" s="10"/>
      <c r="V698" s="10"/>
      <c r="W698" s="10"/>
      <c r="X698" s="10"/>
      <c r="Y698" s="10"/>
    </row>
    <row r="699" spans="1:25" s="11" customFormat="1" x14ac:dyDescent="0.25">
      <c r="A699" s="10"/>
      <c r="C699" s="10"/>
      <c r="D699" s="10"/>
      <c r="E699" s="10"/>
      <c r="F699" s="10"/>
      <c r="G699" s="10"/>
      <c r="P699" s="13"/>
      <c r="Q699" s="13"/>
      <c r="R699" s="13"/>
      <c r="U699" s="10"/>
      <c r="V699" s="10"/>
      <c r="W699" s="10"/>
      <c r="X699" s="10"/>
      <c r="Y699" s="10"/>
    </row>
    <row r="700" spans="1:25" s="11" customFormat="1" x14ac:dyDescent="0.25">
      <c r="A700" s="10"/>
      <c r="C700" s="10"/>
      <c r="D700" s="10"/>
      <c r="E700" s="10"/>
      <c r="F700" s="10"/>
      <c r="G700" s="10"/>
      <c r="P700" s="13"/>
      <c r="Q700" s="13"/>
      <c r="R700" s="13"/>
      <c r="U700" s="10"/>
      <c r="V700" s="10"/>
      <c r="W700" s="10"/>
      <c r="X700" s="10"/>
      <c r="Y700" s="10"/>
    </row>
    <row r="701" spans="1:25" s="11" customFormat="1" x14ac:dyDescent="0.25">
      <c r="A701" s="10"/>
      <c r="C701" s="10"/>
      <c r="D701" s="10"/>
      <c r="E701" s="10"/>
      <c r="F701" s="10"/>
      <c r="G701" s="10"/>
      <c r="P701" s="13"/>
      <c r="Q701" s="13"/>
      <c r="R701" s="13"/>
      <c r="U701" s="10"/>
      <c r="V701" s="10"/>
      <c r="W701" s="10"/>
      <c r="X701" s="10"/>
      <c r="Y701" s="10"/>
    </row>
    <row r="702" spans="1:25" s="11" customFormat="1" x14ac:dyDescent="0.25">
      <c r="A702" s="10"/>
      <c r="C702" s="10"/>
      <c r="D702" s="10"/>
      <c r="E702" s="10"/>
      <c r="F702" s="10"/>
      <c r="G702" s="10"/>
      <c r="P702" s="13"/>
      <c r="Q702" s="13"/>
      <c r="R702" s="13"/>
      <c r="U702" s="10"/>
      <c r="V702" s="10"/>
      <c r="W702" s="10"/>
      <c r="X702" s="10"/>
      <c r="Y702" s="10"/>
    </row>
    <row r="703" spans="1:25" s="11" customFormat="1" x14ac:dyDescent="0.25">
      <c r="A703" s="10"/>
      <c r="C703" s="10"/>
      <c r="D703" s="10"/>
      <c r="E703" s="10"/>
      <c r="F703" s="10"/>
      <c r="G703" s="10"/>
      <c r="P703" s="13"/>
      <c r="Q703" s="13"/>
      <c r="R703" s="13"/>
      <c r="U703" s="10"/>
      <c r="V703" s="10"/>
      <c r="W703" s="10"/>
      <c r="X703" s="10"/>
      <c r="Y703" s="10"/>
    </row>
    <row r="704" spans="1:25" s="11" customFormat="1" x14ac:dyDescent="0.25">
      <c r="A704" s="10"/>
      <c r="C704" s="10"/>
      <c r="D704" s="10"/>
      <c r="E704" s="10"/>
      <c r="F704" s="10"/>
      <c r="G704" s="10"/>
      <c r="P704" s="13"/>
      <c r="Q704" s="13"/>
      <c r="R704" s="13"/>
      <c r="U704" s="10"/>
      <c r="V704" s="10"/>
      <c r="W704" s="10"/>
      <c r="X704" s="10"/>
      <c r="Y704" s="10"/>
    </row>
    <row r="705" spans="1:25" s="11" customFormat="1" x14ac:dyDescent="0.25">
      <c r="A705" s="10"/>
      <c r="C705" s="10"/>
      <c r="D705" s="10"/>
      <c r="E705" s="10"/>
      <c r="F705" s="10"/>
      <c r="G705" s="10"/>
      <c r="P705" s="13"/>
      <c r="Q705" s="13"/>
      <c r="R705" s="13"/>
      <c r="U705" s="10"/>
      <c r="V705" s="10"/>
      <c r="W705" s="10"/>
      <c r="X705" s="10"/>
      <c r="Y705" s="10"/>
    </row>
    <row r="706" spans="1:25" s="11" customFormat="1" x14ac:dyDescent="0.25">
      <c r="A706" s="10"/>
      <c r="C706" s="10"/>
      <c r="D706" s="10"/>
      <c r="E706" s="10"/>
      <c r="F706" s="10"/>
      <c r="G706" s="10"/>
      <c r="P706" s="13"/>
      <c r="Q706" s="13"/>
      <c r="R706" s="13"/>
      <c r="U706" s="10"/>
      <c r="V706" s="10"/>
      <c r="W706" s="10"/>
      <c r="X706" s="10"/>
      <c r="Y706" s="10"/>
    </row>
    <row r="707" spans="1:25" s="11" customFormat="1" x14ac:dyDescent="0.25">
      <c r="A707" s="10"/>
      <c r="C707" s="10"/>
      <c r="D707" s="10"/>
      <c r="E707" s="10"/>
      <c r="F707" s="10"/>
      <c r="G707" s="10"/>
      <c r="P707" s="13"/>
      <c r="Q707" s="13"/>
      <c r="R707" s="13"/>
      <c r="U707" s="10"/>
      <c r="V707" s="10"/>
      <c r="W707" s="10"/>
      <c r="X707" s="10"/>
      <c r="Y707" s="10"/>
    </row>
    <row r="708" spans="1:25" s="11" customFormat="1" x14ac:dyDescent="0.25">
      <c r="A708" s="10"/>
      <c r="C708" s="10"/>
      <c r="D708" s="10"/>
      <c r="E708" s="10"/>
      <c r="F708" s="10"/>
      <c r="G708" s="10"/>
      <c r="P708" s="13"/>
      <c r="Q708" s="13"/>
      <c r="R708" s="13"/>
      <c r="U708" s="10"/>
      <c r="V708" s="10"/>
      <c r="W708" s="10"/>
      <c r="X708" s="10"/>
      <c r="Y708" s="10"/>
    </row>
    <row r="709" spans="1:25" s="11" customFormat="1" x14ac:dyDescent="0.25">
      <c r="A709" s="10"/>
      <c r="C709" s="10"/>
      <c r="D709" s="10"/>
      <c r="E709" s="10"/>
      <c r="F709" s="10"/>
      <c r="G709" s="10"/>
      <c r="P709" s="13"/>
      <c r="Q709" s="13"/>
      <c r="R709" s="13"/>
      <c r="U709" s="10"/>
      <c r="V709" s="10"/>
      <c r="W709" s="10"/>
      <c r="X709" s="10"/>
      <c r="Y709" s="10"/>
    </row>
    <row r="710" spans="1:25" s="11" customFormat="1" x14ac:dyDescent="0.25">
      <c r="A710" s="10"/>
      <c r="C710" s="10"/>
      <c r="D710" s="10"/>
      <c r="E710" s="10"/>
      <c r="F710" s="10"/>
      <c r="G710" s="10"/>
      <c r="P710" s="13"/>
      <c r="Q710" s="13"/>
      <c r="R710" s="13"/>
      <c r="U710" s="10"/>
      <c r="V710" s="10"/>
      <c r="W710" s="10"/>
      <c r="X710" s="10"/>
      <c r="Y710" s="10"/>
    </row>
    <row r="711" spans="1:25" s="11" customFormat="1" x14ac:dyDescent="0.25">
      <c r="A711" s="10"/>
      <c r="C711" s="10"/>
      <c r="D711" s="10"/>
      <c r="E711" s="10"/>
      <c r="F711" s="10"/>
      <c r="G711" s="10"/>
      <c r="P711" s="13"/>
      <c r="Q711" s="13"/>
      <c r="R711" s="13"/>
      <c r="U711" s="10"/>
      <c r="V711" s="10"/>
      <c r="W711" s="10"/>
      <c r="X711" s="10"/>
      <c r="Y711" s="10"/>
    </row>
    <row r="712" spans="1:25" s="11" customFormat="1" x14ac:dyDescent="0.25">
      <c r="A712" s="10"/>
      <c r="C712" s="10"/>
      <c r="D712" s="10"/>
      <c r="E712" s="10"/>
      <c r="F712" s="10"/>
      <c r="G712" s="10"/>
      <c r="P712" s="13"/>
      <c r="Q712" s="13"/>
      <c r="R712" s="13"/>
      <c r="U712" s="10"/>
      <c r="V712" s="10"/>
      <c r="W712" s="10"/>
      <c r="X712" s="10"/>
      <c r="Y712" s="10"/>
    </row>
    <row r="713" spans="1:25" s="11" customFormat="1" x14ac:dyDescent="0.25">
      <c r="A713" s="10"/>
      <c r="C713" s="10"/>
      <c r="D713" s="10"/>
      <c r="E713" s="10"/>
      <c r="F713" s="10"/>
      <c r="G713" s="10"/>
      <c r="P713" s="13"/>
      <c r="Q713" s="13"/>
      <c r="R713" s="13"/>
      <c r="U713" s="10"/>
      <c r="V713" s="10"/>
      <c r="W713" s="10"/>
      <c r="X713" s="10"/>
      <c r="Y713" s="10"/>
    </row>
    <row r="714" spans="1:25" s="11" customFormat="1" x14ac:dyDescent="0.25">
      <c r="A714" s="10"/>
      <c r="C714" s="10"/>
      <c r="D714" s="10"/>
      <c r="E714" s="10"/>
      <c r="F714" s="10"/>
      <c r="G714" s="10"/>
      <c r="P714" s="13"/>
      <c r="Q714" s="13"/>
      <c r="R714" s="13"/>
      <c r="U714" s="10"/>
      <c r="V714" s="10"/>
      <c r="W714" s="10"/>
      <c r="X714" s="10"/>
      <c r="Y714" s="10"/>
    </row>
    <row r="715" spans="1:25" s="11" customFormat="1" x14ac:dyDescent="0.25">
      <c r="A715" s="10"/>
      <c r="C715" s="10"/>
      <c r="D715" s="10"/>
      <c r="E715" s="10"/>
      <c r="F715" s="10"/>
      <c r="G715" s="10"/>
      <c r="P715" s="13"/>
      <c r="Q715" s="13"/>
      <c r="R715" s="13"/>
      <c r="U715" s="10"/>
      <c r="V715" s="10"/>
      <c r="W715" s="10"/>
      <c r="X715" s="10"/>
      <c r="Y715" s="10"/>
    </row>
    <row r="716" spans="1:25" s="11" customFormat="1" x14ac:dyDescent="0.25">
      <c r="A716" s="10"/>
      <c r="C716" s="10"/>
      <c r="D716" s="10"/>
      <c r="E716" s="10"/>
      <c r="F716" s="10"/>
      <c r="G716" s="10"/>
      <c r="P716" s="13"/>
      <c r="Q716" s="13"/>
      <c r="R716" s="13"/>
      <c r="U716" s="10"/>
      <c r="V716" s="10"/>
      <c r="W716" s="10"/>
      <c r="X716" s="10"/>
      <c r="Y716" s="10"/>
    </row>
    <row r="717" spans="1:25" s="11" customFormat="1" x14ac:dyDescent="0.25">
      <c r="A717" s="10"/>
      <c r="C717" s="10"/>
      <c r="D717" s="10"/>
      <c r="E717" s="10"/>
      <c r="F717" s="10"/>
      <c r="G717" s="10"/>
      <c r="P717" s="13"/>
      <c r="Q717" s="13"/>
      <c r="R717" s="13"/>
      <c r="U717" s="10"/>
      <c r="V717" s="10"/>
      <c r="W717" s="10"/>
      <c r="X717" s="10"/>
      <c r="Y717" s="10"/>
    </row>
    <row r="718" spans="1:25" s="11" customFormat="1" x14ac:dyDescent="0.25">
      <c r="A718" s="10"/>
      <c r="C718" s="10"/>
      <c r="D718" s="10"/>
      <c r="E718" s="10"/>
      <c r="F718" s="10"/>
      <c r="G718" s="10"/>
      <c r="P718" s="13"/>
      <c r="Q718" s="13"/>
      <c r="R718" s="13"/>
      <c r="U718" s="10"/>
      <c r="V718" s="10"/>
      <c r="W718" s="10"/>
      <c r="X718" s="10"/>
      <c r="Y718" s="10"/>
    </row>
    <row r="719" spans="1:25" s="11" customFormat="1" x14ac:dyDescent="0.25">
      <c r="A719" s="10"/>
      <c r="C719" s="10"/>
      <c r="D719" s="10"/>
      <c r="E719" s="10"/>
      <c r="F719" s="10"/>
      <c r="G719" s="10"/>
      <c r="P719" s="13"/>
      <c r="Q719" s="13"/>
      <c r="R719" s="13"/>
      <c r="U719" s="10"/>
      <c r="V719" s="10"/>
      <c r="W719" s="10"/>
      <c r="X719" s="10"/>
      <c r="Y719" s="10"/>
    </row>
    <row r="720" spans="1:25" s="11" customFormat="1" x14ac:dyDescent="0.25">
      <c r="A720" s="10"/>
      <c r="C720" s="10"/>
      <c r="D720" s="10"/>
      <c r="E720" s="10"/>
      <c r="F720" s="10"/>
      <c r="G720" s="10"/>
      <c r="P720" s="13"/>
      <c r="Q720" s="13"/>
      <c r="R720" s="13"/>
      <c r="U720" s="10"/>
      <c r="V720" s="10"/>
      <c r="W720" s="10"/>
      <c r="X720" s="10"/>
      <c r="Y720" s="10"/>
    </row>
    <row r="721" spans="1:25" s="11" customFormat="1" x14ac:dyDescent="0.25">
      <c r="A721" s="10"/>
      <c r="C721" s="10"/>
      <c r="D721" s="10"/>
      <c r="E721" s="10"/>
      <c r="F721" s="10"/>
      <c r="G721" s="10"/>
      <c r="P721" s="13"/>
      <c r="Q721" s="13"/>
      <c r="R721" s="13"/>
      <c r="U721" s="10"/>
      <c r="V721" s="10"/>
      <c r="W721" s="10"/>
      <c r="X721" s="10"/>
      <c r="Y721" s="10"/>
    </row>
    <row r="722" spans="1:25" s="11" customFormat="1" x14ac:dyDescent="0.25">
      <c r="A722" s="10"/>
      <c r="C722" s="10"/>
      <c r="D722" s="10"/>
      <c r="E722" s="10"/>
      <c r="F722" s="10"/>
      <c r="G722" s="10"/>
      <c r="P722" s="13"/>
      <c r="Q722" s="13"/>
      <c r="R722" s="13"/>
      <c r="U722" s="10"/>
      <c r="V722" s="10"/>
      <c r="W722" s="10"/>
      <c r="X722" s="10"/>
      <c r="Y722" s="10"/>
    </row>
    <row r="723" spans="1:25" s="11" customFormat="1" x14ac:dyDescent="0.25">
      <c r="A723" s="10"/>
      <c r="C723" s="10"/>
      <c r="D723" s="10"/>
      <c r="E723" s="10"/>
      <c r="F723" s="10"/>
      <c r="G723" s="10"/>
      <c r="P723" s="13"/>
      <c r="Q723" s="13"/>
      <c r="R723" s="13"/>
      <c r="U723" s="10"/>
      <c r="V723" s="10"/>
      <c r="W723" s="10"/>
      <c r="X723" s="10"/>
      <c r="Y723" s="10"/>
    </row>
    <row r="724" spans="1:25" s="11" customFormat="1" x14ac:dyDescent="0.25">
      <c r="A724" s="10"/>
      <c r="C724" s="10"/>
      <c r="D724" s="10"/>
      <c r="E724" s="10"/>
      <c r="F724" s="10"/>
      <c r="G724" s="10"/>
      <c r="P724" s="13"/>
      <c r="Q724" s="13"/>
      <c r="R724" s="13"/>
      <c r="U724" s="10"/>
      <c r="V724" s="10"/>
      <c r="W724" s="10"/>
      <c r="X724" s="10"/>
      <c r="Y724" s="10"/>
    </row>
    <row r="725" spans="1:25" s="11" customFormat="1" x14ac:dyDescent="0.25">
      <c r="A725" s="10"/>
      <c r="C725" s="10"/>
      <c r="D725" s="10"/>
      <c r="E725" s="10"/>
      <c r="F725" s="10"/>
      <c r="G725" s="10"/>
      <c r="P725" s="13"/>
      <c r="Q725" s="13"/>
      <c r="R725" s="13"/>
      <c r="U725" s="10"/>
      <c r="V725" s="10"/>
      <c r="W725" s="10"/>
      <c r="X725" s="10"/>
      <c r="Y725" s="10"/>
    </row>
    <row r="726" spans="1:25" s="11" customFormat="1" x14ac:dyDescent="0.25">
      <c r="A726" s="10"/>
      <c r="C726" s="10"/>
      <c r="D726" s="10"/>
      <c r="E726" s="10"/>
      <c r="F726" s="10"/>
      <c r="G726" s="10"/>
      <c r="P726" s="13"/>
      <c r="Q726" s="13"/>
      <c r="R726" s="13"/>
      <c r="U726" s="10"/>
      <c r="V726" s="10"/>
      <c r="W726" s="10"/>
      <c r="X726" s="10"/>
      <c r="Y726" s="10"/>
    </row>
    <row r="727" spans="1:25" s="11" customFormat="1" x14ac:dyDescent="0.25">
      <c r="A727" s="10"/>
      <c r="C727" s="10"/>
      <c r="D727" s="10"/>
      <c r="E727" s="10"/>
      <c r="F727" s="10"/>
      <c r="G727" s="10"/>
      <c r="P727" s="13"/>
      <c r="Q727" s="13"/>
      <c r="R727" s="13"/>
      <c r="U727" s="10"/>
      <c r="V727" s="10"/>
      <c r="W727" s="10"/>
      <c r="X727" s="10"/>
      <c r="Y727" s="10"/>
    </row>
    <row r="728" spans="1:25" s="11" customFormat="1" x14ac:dyDescent="0.25">
      <c r="A728" s="10"/>
      <c r="C728" s="10"/>
      <c r="D728" s="10"/>
      <c r="E728" s="10"/>
      <c r="F728" s="10"/>
      <c r="G728" s="10"/>
      <c r="P728" s="13"/>
      <c r="Q728" s="13"/>
      <c r="R728" s="13"/>
      <c r="U728" s="10"/>
      <c r="V728" s="10"/>
      <c r="W728" s="10"/>
      <c r="X728" s="10"/>
      <c r="Y728" s="10"/>
    </row>
    <row r="729" spans="1:25" s="11" customFormat="1" x14ac:dyDescent="0.25">
      <c r="A729" s="10"/>
      <c r="C729" s="10"/>
      <c r="D729" s="10"/>
      <c r="E729" s="10"/>
      <c r="F729" s="10"/>
      <c r="G729" s="10"/>
      <c r="P729" s="13"/>
      <c r="Q729" s="13"/>
      <c r="R729" s="13"/>
      <c r="U729" s="10"/>
      <c r="V729" s="10"/>
      <c r="W729" s="10"/>
      <c r="X729" s="10"/>
      <c r="Y729" s="10"/>
    </row>
    <row r="730" spans="1:25" s="11" customFormat="1" x14ac:dyDescent="0.25">
      <c r="A730" s="10"/>
      <c r="C730" s="10"/>
      <c r="D730" s="10"/>
      <c r="E730" s="10"/>
      <c r="F730" s="10"/>
      <c r="G730" s="10"/>
      <c r="P730" s="13"/>
      <c r="Q730" s="13"/>
      <c r="R730" s="13"/>
      <c r="U730" s="10"/>
      <c r="V730" s="10"/>
      <c r="W730" s="10"/>
      <c r="X730" s="10"/>
      <c r="Y730" s="10"/>
    </row>
    <row r="731" spans="1:25" s="11" customFormat="1" x14ac:dyDescent="0.25">
      <c r="A731" s="10"/>
      <c r="C731" s="10"/>
      <c r="D731" s="10"/>
      <c r="E731" s="10"/>
      <c r="F731" s="10"/>
      <c r="G731" s="10"/>
      <c r="P731" s="13"/>
      <c r="Q731" s="13"/>
      <c r="R731" s="13"/>
      <c r="U731" s="10"/>
      <c r="V731" s="10"/>
      <c r="W731" s="10"/>
      <c r="X731" s="10"/>
      <c r="Y731" s="10"/>
    </row>
    <row r="732" spans="1:25" s="11" customFormat="1" x14ac:dyDescent="0.25">
      <c r="A732" s="10"/>
      <c r="C732" s="10"/>
      <c r="D732" s="10"/>
      <c r="E732" s="10"/>
      <c r="F732" s="10"/>
      <c r="G732" s="10"/>
      <c r="P732" s="13"/>
      <c r="Q732" s="13"/>
      <c r="R732" s="13"/>
      <c r="U732" s="10"/>
      <c r="V732" s="10"/>
      <c r="W732" s="10"/>
      <c r="X732" s="10"/>
      <c r="Y732" s="10"/>
    </row>
    <row r="733" spans="1:25" s="11" customFormat="1" x14ac:dyDescent="0.25">
      <c r="A733" s="10"/>
      <c r="C733" s="10"/>
      <c r="D733" s="10"/>
      <c r="E733" s="10"/>
      <c r="F733" s="10"/>
      <c r="G733" s="10"/>
      <c r="P733" s="13"/>
      <c r="Q733" s="13"/>
      <c r="R733" s="13"/>
      <c r="U733" s="10"/>
      <c r="V733" s="10"/>
      <c r="W733" s="10"/>
      <c r="X733" s="10"/>
      <c r="Y733" s="10"/>
    </row>
    <row r="734" spans="1:25" s="11" customFormat="1" x14ac:dyDescent="0.25">
      <c r="A734" s="10"/>
      <c r="C734" s="10"/>
      <c r="D734" s="10"/>
      <c r="E734" s="10"/>
      <c r="F734" s="10"/>
      <c r="G734" s="10"/>
      <c r="P734" s="13"/>
      <c r="Q734" s="13"/>
      <c r="R734" s="13"/>
      <c r="U734" s="10"/>
      <c r="V734" s="10"/>
      <c r="W734" s="10"/>
      <c r="X734" s="10"/>
      <c r="Y734" s="10"/>
    </row>
    <row r="735" spans="1:25" s="11" customFormat="1" x14ac:dyDescent="0.25">
      <c r="A735" s="10"/>
      <c r="C735" s="10"/>
      <c r="D735" s="10"/>
      <c r="E735" s="10"/>
      <c r="F735" s="10"/>
      <c r="G735" s="10"/>
      <c r="P735" s="13"/>
      <c r="Q735" s="13"/>
      <c r="R735" s="13"/>
      <c r="U735" s="10"/>
      <c r="V735" s="10"/>
      <c r="W735" s="10"/>
      <c r="X735" s="10"/>
      <c r="Y735" s="10"/>
    </row>
    <row r="736" spans="1:25" s="11" customFormat="1" x14ac:dyDescent="0.25">
      <c r="A736" s="10"/>
      <c r="C736" s="10"/>
      <c r="D736" s="10"/>
      <c r="E736" s="10"/>
      <c r="F736" s="10"/>
      <c r="G736" s="10"/>
      <c r="P736" s="13"/>
      <c r="Q736" s="13"/>
      <c r="R736" s="13"/>
      <c r="U736" s="10"/>
      <c r="V736" s="10"/>
      <c r="W736" s="10"/>
      <c r="X736" s="10"/>
      <c r="Y736" s="10"/>
    </row>
    <row r="737" spans="1:25" s="11" customFormat="1" x14ac:dyDescent="0.25">
      <c r="A737" s="10"/>
      <c r="C737" s="10"/>
      <c r="D737" s="10"/>
      <c r="E737" s="10"/>
      <c r="F737" s="10"/>
      <c r="G737" s="10"/>
      <c r="P737" s="13"/>
      <c r="Q737" s="13"/>
      <c r="R737" s="13"/>
      <c r="U737" s="10"/>
      <c r="V737" s="10"/>
      <c r="W737" s="10"/>
      <c r="X737" s="10"/>
      <c r="Y737" s="10"/>
    </row>
    <row r="738" spans="1:25" s="11" customFormat="1" x14ac:dyDescent="0.25">
      <c r="A738" s="10"/>
      <c r="C738" s="10"/>
      <c r="D738" s="10"/>
      <c r="E738" s="10"/>
      <c r="F738" s="10"/>
      <c r="G738" s="10"/>
      <c r="P738" s="13"/>
      <c r="Q738" s="13"/>
      <c r="R738" s="13"/>
      <c r="U738" s="10"/>
      <c r="V738" s="10"/>
      <c r="W738" s="10"/>
      <c r="X738" s="10"/>
      <c r="Y738" s="10"/>
    </row>
    <row r="739" spans="1:25" s="11" customFormat="1" x14ac:dyDescent="0.25">
      <c r="A739" s="10"/>
      <c r="C739" s="10"/>
      <c r="D739" s="10"/>
      <c r="E739" s="10"/>
      <c r="F739" s="10"/>
      <c r="G739" s="10"/>
      <c r="P739" s="13"/>
      <c r="Q739" s="13"/>
      <c r="R739" s="13"/>
      <c r="U739" s="10"/>
      <c r="V739" s="10"/>
      <c r="W739" s="10"/>
      <c r="X739" s="10"/>
      <c r="Y739" s="10"/>
    </row>
    <row r="740" spans="1:25" s="11" customFormat="1" x14ac:dyDescent="0.25">
      <c r="A740" s="10"/>
      <c r="C740" s="10"/>
      <c r="D740" s="10"/>
      <c r="E740" s="10"/>
      <c r="F740" s="10"/>
      <c r="G740" s="10"/>
      <c r="P740" s="13"/>
      <c r="Q740" s="13"/>
      <c r="R740" s="13"/>
      <c r="U740" s="10"/>
      <c r="V740" s="10"/>
      <c r="W740" s="10"/>
      <c r="X740" s="10"/>
      <c r="Y740" s="10"/>
    </row>
    <row r="741" spans="1:25" s="11" customFormat="1" x14ac:dyDescent="0.25">
      <c r="A741" s="10"/>
      <c r="C741" s="10"/>
      <c r="D741" s="10"/>
      <c r="E741" s="10"/>
      <c r="F741" s="10"/>
      <c r="G741" s="10"/>
      <c r="P741" s="13"/>
      <c r="Q741" s="13"/>
      <c r="R741" s="13"/>
      <c r="U741" s="10"/>
      <c r="V741" s="10"/>
      <c r="W741" s="10"/>
      <c r="X741" s="10"/>
      <c r="Y741" s="10"/>
    </row>
    <row r="742" spans="1:25" s="11" customFormat="1" x14ac:dyDescent="0.25">
      <c r="A742" s="10"/>
      <c r="C742" s="10"/>
      <c r="D742" s="10"/>
      <c r="E742" s="10"/>
      <c r="F742" s="10"/>
      <c r="G742" s="10"/>
      <c r="P742" s="13"/>
      <c r="Q742" s="13"/>
      <c r="R742" s="13"/>
      <c r="U742" s="10"/>
      <c r="V742" s="10"/>
      <c r="W742" s="10"/>
      <c r="X742" s="10"/>
      <c r="Y742" s="10"/>
    </row>
    <row r="743" spans="1:25" s="11" customFormat="1" x14ac:dyDescent="0.25">
      <c r="A743" s="10"/>
      <c r="C743" s="10"/>
      <c r="D743" s="10"/>
      <c r="E743" s="10"/>
      <c r="F743" s="10"/>
      <c r="G743" s="10"/>
      <c r="P743" s="13"/>
      <c r="Q743" s="13"/>
      <c r="R743" s="13"/>
      <c r="U743" s="10"/>
      <c r="V743" s="10"/>
      <c r="W743" s="10"/>
      <c r="X743" s="10"/>
      <c r="Y743" s="10"/>
    </row>
    <row r="744" spans="1:25" s="11" customFormat="1" x14ac:dyDescent="0.25">
      <c r="A744" s="10"/>
      <c r="C744" s="10"/>
      <c r="D744" s="10"/>
      <c r="E744" s="10"/>
      <c r="F744" s="10"/>
      <c r="G744" s="10"/>
      <c r="P744" s="13"/>
      <c r="Q744" s="13"/>
      <c r="R744" s="13"/>
      <c r="U744" s="10"/>
      <c r="V744" s="10"/>
      <c r="W744" s="10"/>
      <c r="X744" s="10"/>
      <c r="Y744" s="10"/>
    </row>
    <row r="745" spans="1:25" s="11" customFormat="1" x14ac:dyDescent="0.25">
      <c r="A745" s="10"/>
      <c r="C745" s="10"/>
      <c r="D745" s="10"/>
      <c r="E745" s="10"/>
      <c r="F745" s="10"/>
      <c r="G745" s="10"/>
      <c r="P745" s="13"/>
      <c r="Q745" s="13"/>
      <c r="R745" s="13"/>
      <c r="U745" s="10"/>
      <c r="V745" s="10"/>
      <c r="W745" s="10"/>
      <c r="X745" s="10"/>
      <c r="Y745" s="10"/>
    </row>
    <row r="746" spans="1:25" s="11" customFormat="1" x14ac:dyDescent="0.25">
      <c r="A746" s="10"/>
      <c r="C746" s="10"/>
      <c r="D746" s="10"/>
      <c r="E746" s="10"/>
      <c r="F746" s="10"/>
      <c r="G746" s="10"/>
      <c r="P746" s="13"/>
      <c r="Q746" s="13"/>
      <c r="R746" s="13"/>
      <c r="U746" s="10"/>
      <c r="V746" s="10"/>
      <c r="W746" s="10"/>
      <c r="X746" s="10"/>
      <c r="Y746" s="10"/>
    </row>
    <row r="747" spans="1:25" s="11" customFormat="1" x14ac:dyDescent="0.25">
      <c r="A747" s="10"/>
      <c r="C747" s="10"/>
      <c r="D747" s="10"/>
      <c r="E747" s="10"/>
      <c r="F747" s="10"/>
      <c r="G747" s="10"/>
      <c r="P747" s="13"/>
      <c r="Q747" s="13"/>
      <c r="R747" s="13"/>
      <c r="U747" s="10"/>
      <c r="V747" s="10"/>
      <c r="W747" s="10"/>
      <c r="X747" s="10"/>
      <c r="Y747" s="10"/>
    </row>
    <row r="748" spans="1:25" s="11" customFormat="1" x14ac:dyDescent="0.25">
      <c r="A748" s="10"/>
      <c r="C748" s="10"/>
      <c r="D748" s="10"/>
      <c r="E748" s="10"/>
      <c r="F748" s="10"/>
      <c r="G748" s="10"/>
      <c r="P748" s="13"/>
      <c r="Q748" s="13"/>
      <c r="R748" s="13"/>
      <c r="U748" s="10"/>
      <c r="V748" s="10"/>
      <c r="W748" s="10"/>
      <c r="X748" s="10"/>
      <c r="Y748" s="10"/>
    </row>
    <row r="749" spans="1:25" s="11" customFormat="1" x14ac:dyDescent="0.25">
      <c r="A749" s="10"/>
      <c r="C749" s="10"/>
      <c r="D749" s="10"/>
      <c r="E749" s="10"/>
      <c r="F749" s="10"/>
      <c r="G749" s="10"/>
      <c r="P749" s="13"/>
      <c r="Q749" s="13"/>
      <c r="R749" s="13"/>
      <c r="U749" s="10"/>
      <c r="V749" s="10"/>
      <c r="W749" s="10"/>
      <c r="X749" s="10"/>
      <c r="Y749" s="10"/>
    </row>
    <row r="750" spans="1:25" s="11" customFormat="1" x14ac:dyDescent="0.25">
      <c r="A750" s="10"/>
      <c r="C750" s="10"/>
      <c r="D750" s="10"/>
      <c r="E750" s="10"/>
      <c r="F750" s="10"/>
      <c r="G750" s="10"/>
      <c r="P750" s="13"/>
      <c r="Q750" s="13"/>
      <c r="R750" s="13"/>
      <c r="U750" s="10"/>
      <c r="V750" s="10"/>
      <c r="W750" s="10"/>
      <c r="X750" s="10"/>
      <c r="Y750" s="10"/>
    </row>
    <row r="751" spans="1:25" s="11" customFormat="1" x14ac:dyDescent="0.25">
      <c r="A751" s="10"/>
      <c r="C751" s="10"/>
      <c r="D751" s="10"/>
      <c r="E751" s="10"/>
      <c r="F751" s="10"/>
      <c r="G751" s="10"/>
      <c r="P751" s="13"/>
      <c r="Q751" s="13"/>
      <c r="R751" s="13"/>
      <c r="U751" s="10"/>
      <c r="V751" s="10"/>
      <c r="W751" s="10"/>
      <c r="X751" s="10"/>
      <c r="Y751" s="10"/>
    </row>
    <row r="752" spans="1:25" s="11" customFormat="1" x14ac:dyDescent="0.25">
      <c r="A752" s="10"/>
      <c r="C752" s="10"/>
      <c r="D752" s="10"/>
      <c r="E752" s="10"/>
      <c r="F752" s="10"/>
      <c r="G752" s="10"/>
      <c r="P752" s="13"/>
      <c r="Q752" s="13"/>
      <c r="R752" s="13"/>
      <c r="U752" s="10"/>
      <c r="V752" s="10"/>
      <c r="W752" s="10"/>
      <c r="X752" s="10"/>
      <c r="Y752" s="10"/>
    </row>
    <row r="753" spans="1:25" s="11" customFormat="1" x14ac:dyDescent="0.25">
      <c r="A753" s="10"/>
      <c r="C753" s="10"/>
      <c r="D753" s="10"/>
      <c r="E753" s="10"/>
      <c r="F753" s="10"/>
      <c r="G753" s="10"/>
      <c r="P753" s="13"/>
      <c r="Q753" s="13"/>
      <c r="R753" s="13"/>
      <c r="U753" s="10"/>
      <c r="V753" s="10"/>
      <c r="W753" s="10"/>
      <c r="X753" s="10"/>
      <c r="Y753" s="10"/>
    </row>
    <row r="754" spans="1:25" s="11" customFormat="1" x14ac:dyDescent="0.25">
      <c r="A754" s="10"/>
      <c r="C754" s="10"/>
      <c r="D754" s="10"/>
      <c r="E754" s="10"/>
      <c r="F754" s="10"/>
      <c r="G754" s="10"/>
      <c r="P754" s="13"/>
      <c r="Q754" s="13"/>
      <c r="R754" s="13"/>
      <c r="U754" s="10"/>
      <c r="V754" s="10"/>
      <c r="W754" s="10"/>
      <c r="X754" s="10"/>
      <c r="Y754" s="10"/>
    </row>
    <row r="755" spans="1:25" s="11" customFormat="1" x14ac:dyDescent="0.25">
      <c r="A755" s="10"/>
      <c r="C755" s="10"/>
      <c r="D755" s="10"/>
      <c r="E755" s="10"/>
      <c r="F755" s="10"/>
      <c r="G755" s="10"/>
      <c r="P755" s="13"/>
      <c r="Q755" s="13"/>
      <c r="R755" s="13"/>
      <c r="U755" s="10"/>
      <c r="V755" s="10"/>
      <c r="W755" s="10"/>
      <c r="X755" s="10"/>
      <c r="Y755" s="10"/>
    </row>
    <row r="756" spans="1:25" s="11" customFormat="1" x14ac:dyDescent="0.25">
      <c r="A756" s="10"/>
      <c r="C756" s="10"/>
      <c r="D756" s="10"/>
      <c r="E756" s="10"/>
      <c r="F756" s="10"/>
      <c r="G756" s="10"/>
      <c r="P756" s="13"/>
      <c r="Q756" s="13"/>
      <c r="R756" s="13"/>
      <c r="U756" s="10"/>
      <c r="V756" s="10"/>
      <c r="W756" s="10"/>
      <c r="X756" s="10"/>
      <c r="Y756" s="10"/>
    </row>
    <row r="757" spans="1:25" s="11" customFormat="1" x14ac:dyDescent="0.25">
      <c r="A757" s="10"/>
      <c r="C757" s="10"/>
      <c r="D757" s="10"/>
      <c r="E757" s="10"/>
      <c r="F757" s="10"/>
      <c r="G757" s="10"/>
      <c r="P757" s="13"/>
      <c r="Q757" s="13"/>
      <c r="R757" s="13"/>
      <c r="U757" s="10"/>
      <c r="V757" s="10"/>
      <c r="W757" s="10"/>
      <c r="X757" s="10"/>
      <c r="Y757" s="10"/>
    </row>
    <row r="758" spans="1:25" s="11" customFormat="1" x14ac:dyDescent="0.25">
      <c r="A758" s="10"/>
      <c r="C758" s="10"/>
      <c r="D758" s="10"/>
      <c r="E758" s="10"/>
      <c r="F758" s="10"/>
      <c r="G758" s="10"/>
      <c r="P758" s="13"/>
      <c r="Q758" s="13"/>
      <c r="R758" s="13"/>
      <c r="U758" s="10"/>
      <c r="V758" s="10"/>
      <c r="W758" s="10"/>
      <c r="X758" s="10"/>
      <c r="Y758" s="10"/>
    </row>
    <row r="759" spans="1:25" s="11" customFormat="1" x14ac:dyDescent="0.25">
      <c r="A759" s="10"/>
      <c r="C759" s="10"/>
      <c r="D759" s="10"/>
      <c r="E759" s="10"/>
      <c r="F759" s="10"/>
      <c r="G759" s="10"/>
      <c r="P759" s="13"/>
      <c r="Q759" s="13"/>
      <c r="R759" s="13"/>
      <c r="U759" s="10"/>
      <c r="V759" s="10"/>
      <c r="W759" s="10"/>
      <c r="X759" s="10"/>
      <c r="Y759" s="10"/>
    </row>
    <row r="760" spans="1:25" s="11" customFormat="1" x14ac:dyDescent="0.25">
      <c r="A760" s="10"/>
      <c r="C760" s="10"/>
      <c r="D760" s="10"/>
      <c r="E760" s="10"/>
      <c r="F760" s="10"/>
      <c r="G760" s="10"/>
      <c r="P760" s="13"/>
      <c r="Q760" s="13"/>
      <c r="R760" s="13"/>
      <c r="U760" s="10"/>
      <c r="V760" s="10"/>
      <c r="W760" s="10"/>
      <c r="X760" s="10"/>
      <c r="Y760" s="10"/>
    </row>
    <row r="761" spans="1:25" s="11" customFormat="1" x14ac:dyDescent="0.25">
      <c r="A761" s="10"/>
      <c r="C761" s="10"/>
      <c r="D761" s="10"/>
      <c r="E761" s="10"/>
      <c r="F761" s="10"/>
      <c r="G761" s="10"/>
      <c r="P761" s="13"/>
      <c r="Q761" s="13"/>
      <c r="R761" s="13"/>
      <c r="U761" s="10"/>
      <c r="V761" s="10"/>
      <c r="W761" s="10"/>
      <c r="X761" s="10"/>
      <c r="Y761" s="10"/>
    </row>
    <row r="762" spans="1:25" s="11" customFormat="1" x14ac:dyDescent="0.25">
      <c r="A762" s="10"/>
      <c r="C762" s="10"/>
      <c r="D762" s="10"/>
      <c r="E762" s="10"/>
      <c r="F762" s="10"/>
      <c r="G762" s="10"/>
      <c r="P762" s="13"/>
      <c r="Q762" s="13"/>
      <c r="R762" s="13"/>
      <c r="U762" s="10"/>
      <c r="V762" s="10"/>
      <c r="W762" s="10"/>
      <c r="X762" s="10"/>
      <c r="Y762" s="10"/>
    </row>
    <row r="763" spans="1:25" s="11" customFormat="1" x14ac:dyDescent="0.25">
      <c r="A763" s="10"/>
      <c r="C763" s="10"/>
      <c r="D763" s="10"/>
      <c r="E763" s="10"/>
      <c r="F763" s="10"/>
      <c r="G763" s="10"/>
      <c r="P763" s="13"/>
      <c r="Q763" s="13"/>
      <c r="R763" s="13"/>
      <c r="U763" s="10"/>
      <c r="V763" s="10"/>
      <c r="W763" s="10"/>
      <c r="X763" s="10"/>
      <c r="Y763" s="10"/>
    </row>
    <row r="764" spans="1:25" s="11" customFormat="1" x14ac:dyDescent="0.25">
      <c r="A764" s="10"/>
      <c r="C764" s="10"/>
      <c r="D764" s="10"/>
      <c r="E764" s="10"/>
      <c r="F764" s="10"/>
      <c r="G764" s="10"/>
      <c r="P764" s="13"/>
      <c r="Q764" s="13"/>
      <c r="R764" s="13"/>
      <c r="U764" s="10"/>
      <c r="V764" s="10"/>
      <c r="W764" s="10"/>
      <c r="X764" s="10"/>
      <c r="Y764" s="10"/>
    </row>
    <row r="765" spans="1:25" s="11" customFormat="1" x14ac:dyDescent="0.25">
      <c r="A765" s="10"/>
      <c r="C765" s="10"/>
      <c r="D765" s="10"/>
      <c r="E765" s="10"/>
      <c r="F765" s="10"/>
      <c r="G765" s="10"/>
      <c r="P765" s="13"/>
      <c r="Q765" s="13"/>
      <c r="R765" s="13"/>
      <c r="U765" s="10"/>
      <c r="V765" s="10"/>
      <c r="W765" s="10"/>
      <c r="X765" s="10"/>
      <c r="Y765" s="10"/>
    </row>
    <row r="766" spans="1:25" s="11" customFormat="1" x14ac:dyDescent="0.25">
      <c r="A766" s="10"/>
      <c r="C766" s="10"/>
      <c r="D766" s="10"/>
      <c r="E766" s="10"/>
      <c r="F766" s="10"/>
      <c r="G766" s="10"/>
      <c r="P766" s="13"/>
      <c r="Q766" s="13"/>
      <c r="R766" s="13"/>
      <c r="U766" s="10"/>
      <c r="V766" s="10"/>
      <c r="W766" s="10"/>
      <c r="X766" s="10"/>
      <c r="Y766" s="10"/>
    </row>
    <row r="767" spans="1:25" s="11" customFormat="1" x14ac:dyDescent="0.25">
      <c r="A767" s="10"/>
      <c r="C767" s="10"/>
      <c r="D767" s="10"/>
      <c r="E767" s="10"/>
      <c r="F767" s="10"/>
      <c r="G767" s="10"/>
      <c r="P767" s="13"/>
      <c r="Q767" s="13"/>
      <c r="R767" s="13"/>
      <c r="U767" s="10"/>
      <c r="V767" s="10"/>
      <c r="W767" s="10"/>
      <c r="X767" s="10"/>
      <c r="Y767" s="10"/>
    </row>
    <row r="768" spans="1:25" s="11" customFormat="1" x14ac:dyDescent="0.25">
      <c r="A768" s="10"/>
      <c r="C768" s="10"/>
      <c r="D768" s="10"/>
      <c r="E768" s="10"/>
      <c r="F768" s="10"/>
      <c r="G768" s="10"/>
      <c r="P768" s="13"/>
      <c r="Q768" s="13"/>
      <c r="R768" s="13"/>
      <c r="U768" s="10"/>
      <c r="V768" s="10"/>
      <c r="W768" s="10"/>
      <c r="X768" s="10"/>
      <c r="Y768" s="10"/>
    </row>
    <row r="769" spans="1:25" s="11" customFormat="1" x14ac:dyDescent="0.25">
      <c r="A769" s="10"/>
      <c r="C769" s="10"/>
      <c r="D769" s="10"/>
      <c r="E769" s="10"/>
      <c r="F769" s="10"/>
      <c r="G769" s="10"/>
      <c r="P769" s="13"/>
      <c r="Q769" s="13"/>
      <c r="R769" s="13"/>
      <c r="U769" s="10"/>
      <c r="V769" s="10"/>
      <c r="W769" s="10"/>
      <c r="X769" s="10"/>
      <c r="Y769" s="10"/>
    </row>
    <row r="770" spans="1:25" s="11" customFormat="1" x14ac:dyDescent="0.25">
      <c r="A770" s="10"/>
      <c r="C770" s="10"/>
      <c r="D770" s="10"/>
      <c r="E770" s="10"/>
      <c r="F770" s="10"/>
      <c r="G770" s="10"/>
      <c r="P770" s="13"/>
      <c r="Q770" s="13"/>
      <c r="R770" s="13"/>
      <c r="U770" s="10"/>
      <c r="V770" s="10"/>
      <c r="W770" s="10"/>
      <c r="X770" s="10"/>
      <c r="Y770" s="10"/>
    </row>
    <row r="771" spans="1:25" s="11" customFormat="1" x14ac:dyDescent="0.25">
      <c r="A771" s="10"/>
      <c r="C771" s="10"/>
      <c r="D771" s="10"/>
      <c r="E771" s="10"/>
      <c r="F771" s="10"/>
      <c r="G771" s="10"/>
      <c r="P771" s="13"/>
      <c r="Q771" s="13"/>
      <c r="R771" s="13"/>
      <c r="U771" s="10"/>
      <c r="V771" s="10"/>
      <c r="W771" s="10"/>
      <c r="X771" s="10"/>
      <c r="Y771" s="10"/>
    </row>
    <row r="772" spans="1:25" s="11" customFormat="1" x14ac:dyDescent="0.25">
      <c r="A772" s="10"/>
      <c r="C772" s="10"/>
      <c r="D772" s="10"/>
      <c r="E772" s="10"/>
      <c r="F772" s="10"/>
      <c r="G772" s="10"/>
      <c r="P772" s="13"/>
      <c r="Q772" s="13"/>
      <c r="R772" s="13"/>
      <c r="U772" s="10"/>
      <c r="V772" s="10"/>
      <c r="W772" s="10"/>
      <c r="X772" s="10"/>
      <c r="Y772" s="10"/>
    </row>
    <row r="773" spans="1:25" s="11" customFormat="1" x14ac:dyDescent="0.25">
      <c r="A773" s="10"/>
      <c r="C773" s="10"/>
      <c r="D773" s="10"/>
      <c r="E773" s="10"/>
      <c r="F773" s="10"/>
      <c r="G773" s="10"/>
      <c r="P773" s="13"/>
      <c r="Q773" s="13"/>
      <c r="R773" s="13"/>
      <c r="U773" s="10"/>
      <c r="V773" s="10"/>
      <c r="W773" s="10"/>
      <c r="X773" s="10"/>
      <c r="Y773" s="10"/>
    </row>
    <row r="774" spans="1:25" s="11" customFormat="1" x14ac:dyDescent="0.25">
      <c r="A774" s="10"/>
      <c r="C774" s="10"/>
      <c r="D774" s="10"/>
      <c r="E774" s="10"/>
      <c r="F774" s="10"/>
      <c r="G774" s="10"/>
      <c r="P774" s="13"/>
      <c r="Q774" s="13"/>
      <c r="R774" s="13"/>
      <c r="U774" s="10"/>
      <c r="V774" s="10"/>
      <c r="W774" s="10"/>
      <c r="X774" s="10"/>
      <c r="Y774" s="10"/>
    </row>
    <row r="775" spans="1:25" s="11" customFormat="1" x14ac:dyDescent="0.25">
      <c r="A775" s="10"/>
      <c r="C775" s="10"/>
      <c r="D775" s="10"/>
      <c r="E775" s="10"/>
      <c r="F775" s="10"/>
      <c r="G775" s="10"/>
      <c r="P775" s="13"/>
      <c r="Q775" s="13"/>
      <c r="R775" s="13"/>
      <c r="U775" s="10"/>
      <c r="V775" s="10"/>
      <c r="W775" s="10"/>
      <c r="X775" s="10"/>
      <c r="Y775" s="10"/>
    </row>
    <row r="776" spans="1:25" s="11" customFormat="1" x14ac:dyDescent="0.25">
      <c r="A776" s="10"/>
      <c r="C776" s="10"/>
      <c r="D776" s="10"/>
      <c r="E776" s="10"/>
      <c r="F776" s="10"/>
      <c r="G776" s="10"/>
      <c r="P776" s="13"/>
      <c r="Q776" s="13"/>
      <c r="R776" s="13"/>
      <c r="U776" s="10"/>
      <c r="V776" s="10"/>
      <c r="W776" s="10"/>
      <c r="X776" s="10"/>
      <c r="Y776" s="10"/>
    </row>
    <row r="777" spans="1:25" s="11" customFormat="1" x14ac:dyDescent="0.25">
      <c r="A777" s="10"/>
      <c r="C777" s="10"/>
      <c r="D777" s="10"/>
      <c r="E777" s="10"/>
      <c r="F777" s="10"/>
      <c r="G777" s="10"/>
      <c r="P777" s="13"/>
      <c r="Q777" s="13"/>
      <c r="R777" s="13"/>
      <c r="U777" s="10"/>
      <c r="V777" s="10"/>
      <c r="W777" s="10"/>
      <c r="X777" s="10"/>
      <c r="Y777" s="10"/>
    </row>
    <row r="778" spans="1:25" s="11" customFormat="1" x14ac:dyDescent="0.25">
      <c r="A778" s="10"/>
      <c r="C778" s="10"/>
      <c r="D778" s="10"/>
      <c r="E778" s="10"/>
      <c r="F778" s="10"/>
      <c r="G778" s="10"/>
      <c r="P778" s="13"/>
      <c r="Q778" s="13"/>
      <c r="R778" s="13"/>
      <c r="U778" s="10"/>
      <c r="V778" s="10"/>
      <c r="W778" s="10"/>
      <c r="X778" s="10"/>
      <c r="Y778" s="10"/>
    </row>
    <row r="779" spans="1:25" s="11" customFormat="1" x14ac:dyDescent="0.25">
      <c r="A779" s="10"/>
      <c r="C779" s="10"/>
      <c r="D779" s="10"/>
      <c r="E779" s="10"/>
      <c r="F779" s="10"/>
      <c r="G779" s="10"/>
      <c r="P779" s="13"/>
      <c r="Q779" s="13"/>
      <c r="R779" s="13"/>
      <c r="U779" s="10"/>
      <c r="V779" s="10"/>
      <c r="W779" s="10"/>
      <c r="X779" s="10"/>
      <c r="Y779" s="10"/>
    </row>
    <row r="780" spans="1:25" s="11" customFormat="1" x14ac:dyDescent="0.25">
      <c r="A780" s="10"/>
      <c r="C780" s="10"/>
      <c r="D780" s="10"/>
      <c r="E780" s="10"/>
      <c r="F780" s="10"/>
      <c r="G780" s="10"/>
      <c r="P780" s="13"/>
      <c r="Q780" s="13"/>
      <c r="R780" s="13"/>
      <c r="U780" s="10"/>
      <c r="V780" s="10"/>
      <c r="W780" s="10"/>
      <c r="X780" s="10"/>
      <c r="Y780" s="10"/>
    </row>
    <row r="781" spans="1:25" s="11" customFormat="1" x14ac:dyDescent="0.25">
      <c r="A781" s="10"/>
      <c r="C781" s="10"/>
      <c r="D781" s="10"/>
      <c r="E781" s="10"/>
      <c r="F781" s="10"/>
      <c r="G781" s="10"/>
      <c r="P781" s="13"/>
      <c r="Q781" s="13"/>
      <c r="R781" s="13"/>
      <c r="U781" s="10"/>
      <c r="V781" s="10"/>
      <c r="W781" s="10"/>
      <c r="X781" s="10"/>
      <c r="Y781" s="10"/>
    </row>
    <row r="782" spans="1:25" s="11" customFormat="1" x14ac:dyDescent="0.25">
      <c r="A782" s="10"/>
      <c r="C782" s="10"/>
      <c r="D782" s="10"/>
      <c r="E782" s="10"/>
      <c r="F782" s="10"/>
      <c r="G782" s="10"/>
      <c r="P782" s="13"/>
      <c r="Q782" s="13"/>
      <c r="R782" s="13"/>
      <c r="U782" s="10"/>
      <c r="V782" s="10"/>
      <c r="W782" s="10"/>
      <c r="X782" s="10"/>
      <c r="Y782" s="10"/>
    </row>
    <row r="783" spans="1:25" s="11" customFormat="1" x14ac:dyDescent="0.25">
      <c r="A783" s="10"/>
      <c r="C783" s="10"/>
      <c r="D783" s="10"/>
      <c r="E783" s="10"/>
      <c r="F783" s="10"/>
      <c r="G783" s="10"/>
      <c r="P783" s="13"/>
      <c r="Q783" s="13"/>
      <c r="R783" s="13"/>
      <c r="U783" s="10"/>
      <c r="V783" s="10"/>
      <c r="W783" s="10"/>
      <c r="X783" s="10"/>
      <c r="Y783" s="10"/>
    </row>
    <row r="784" spans="1:25" s="11" customFormat="1" x14ac:dyDescent="0.25">
      <c r="A784" s="10"/>
      <c r="C784" s="10"/>
      <c r="D784" s="10"/>
      <c r="E784" s="10"/>
      <c r="F784" s="10"/>
      <c r="G784" s="10"/>
      <c r="P784" s="13"/>
      <c r="Q784" s="13"/>
      <c r="R784" s="13"/>
      <c r="U784" s="10"/>
      <c r="V784" s="10"/>
      <c r="W784" s="10"/>
      <c r="X784" s="10"/>
      <c r="Y784" s="10"/>
    </row>
    <row r="785" spans="1:25" s="11" customFormat="1" x14ac:dyDescent="0.25">
      <c r="A785" s="10"/>
      <c r="C785" s="10"/>
      <c r="D785" s="10"/>
      <c r="E785" s="10"/>
      <c r="F785" s="10"/>
      <c r="G785" s="10"/>
      <c r="P785" s="13"/>
      <c r="Q785" s="13"/>
      <c r="R785" s="13"/>
      <c r="U785" s="10"/>
      <c r="V785" s="10"/>
      <c r="W785" s="10"/>
      <c r="X785" s="10"/>
      <c r="Y785" s="10"/>
    </row>
    <row r="786" spans="1:25" s="11" customFormat="1" x14ac:dyDescent="0.25">
      <c r="A786" s="10"/>
      <c r="C786" s="10"/>
      <c r="D786" s="10"/>
      <c r="E786" s="10"/>
      <c r="F786" s="10"/>
      <c r="G786" s="10"/>
      <c r="P786" s="13"/>
      <c r="Q786" s="13"/>
      <c r="R786" s="13"/>
      <c r="U786" s="10"/>
      <c r="V786" s="10"/>
      <c r="W786" s="10"/>
      <c r="X786" s="10"/>
      <c r="Y786" s="10"/>
    </row>
    <row r="787" spans="1:25" s="11" customFormat="1" x14ac:dyDescent="0.25">
      <c r="A787" s="10"/>
      <c r="C787" s="10"/>
      <c r="D787" s="10"/>
      <c r="E787" s="10"/>
      <c r="F787" s="10"/>
      <c r="G787" s="10"/>
      <c r="P787" s="13"/>
      <c r="Q787" s="13"/>
      <c r="R787" s="13"/>
      <c r="U787" s="10"/>
      <c r="V787" s="10"/>
      <c r="W787" s="10"/>
      <c r="X787" s="10"/>
      <c r="Y787" s="10"/>
    </row>
    <row r="788" spans="1:25" s="11" customFormat="1" x14ac:dyDescent="0.25">
      <c r="A788" s="10"/>
      <c r="C788" s="10"/>
      <c r="D788" s="10"/>
      <c r="E788" s="10"/>
      <c r="F788" s="10"/>
      <c r="G788" s="10"/>
      <c r="P788" s="13"/>
      <c r="Q788" s="13"/>
      <c r="R788" s="13"/>
      <c r="U788" s="10"/>
      <c r="V788" s="10"/>
      <c r="W788" s="10"/>
      <c r="X788" s="10"/>
      <c r="Y788" s="10"/>
    </row>
    <row r="789" spans="1:25" s="11" customFormat="1" x14ac:dyDescent="0.25">
      <c r="A789" s="10"/>
      <c r="C789" s="10"/>
      <c r="D789" s="10"/>
      <c r="E789" s="10"/>
      <c r="F789" s="10"/>
      <c r="G789" s="10"/>
      <c r="P789" s="13"/>
      <c r="Q789" s="13"/>
      <c r="R789" s="13"/>
      <c r="U789" s="10"/>
      <c r="V789" s="10"/>
      <c r="W789" s="10"/>
      <c r="X789" s="10"/>
      <c r="Y789" s="10"/>
    </row>
    <row r="790" spans="1:25" s="11" customFormat="1" x14ac:dyDescent="0.25">
      <c r="A790" s="10"/>
      <c r="C790" s="10"/>
      <c r="D790" s="10"/>
      <c r="E790" s="10"/>
      <c r="F790" s="10"/>
      <c r="G790" s="10"/>
      <c r="P790" s="13"/>
      <c r="Q790" s="13"/>
      <c r="R790" s="13"/>
      <c r="U790" s="10"/>
      <c r="V790" s="10"/>
      <c r="W790" s="10"/>
      <c r="X790" s="10"/>
      <c r="Y790" s="10"/>
    </row>
    <row r="791" spans="1:25" s="11" customFormat="1" x14ac:dyDescent="0.25">
      <c r="A791" s="10"/>
      <c r="C791" s="10"/>
      <c r="D791" s="10"/>
      <c r="E791" s="10"/>
      <c r="F791" s="10"/>
      <c r="G791" s="10"/>
      <c r="P791" s="13"/>
      <c r="Q791" s="13"/>
      <c r="R791" s="13"/>
      <c r="U791" s="10"/>
      <c r="V791" s="10"/>
      <c r="W791" s="10"/>
      <c r="X791" s="10"/>
      <c r="Y791" s="10"/>
    </row>
    <row r="792" spans="1:25" s="11" customFormat="1" x14ac:dyDescent="0.25">
      <c r="A792" s="10"/>
      <c r="C792" s="10"/>
      <c r="D792" s="10"/>
      <c r="E792" s="10"/>
      <c r="F792" s="10"/>
      <c r="G792" s="10"/>
      <c r="P792" s="13"/>
      <c r="Q792" s="13"/>
      <c r="R792" s="13"/>
      <c r="U792" s="10"/>
      <c r="V792" s="10"/>
      <c r="W792" s="10"/>
      <c r="X792" s="10"/>
      <c r="Y792" s="10"/>
    </row>
    <row r="793" spans="1:25" s="11" customFormat="1" x14ac:dyDescent="0.25">
      <c r="A793" s="10"/>
      <c r="C793" s="10"/>
      <c r="D793" s="10"/>
      <c r="E793" s="10"/>
      <c r="F793" s="10"/>
      <c r="G793" s="10"/>
      <c r="P793" s="13"/>
      <c r="Q793" s="13"/>
      <c r="R793" s="13"/>
      <c r="U793" s="10"/>
      <c r="V793" s="10"/>
      <c r="W793" s="10"/>
      <c r="X793" s="10"/>
      <c r="Y793" s="10"/>
    </row>
    <row r="794" spans="1:25" s="11" customFormat="1" x14ac:dyDescent="0.25">
      <c r="A794" s="10"/>
      <c r="C794" s="10"/>
      <c r="D794" s="10"/>
      <c r="E794" s="10"/>
      <c r="F794" s="10"/>
      <c r="G794" s="10"/>
      <c r="P794" s="13"/>
      <c r="Q794" s="13"/>
      <c r="R794" s="13"/>
      <c r="U794" s="10"/>
      <c r="V794" s="10"/>
      <c r="W794" s="10"/>
      <c r="X794" s="10"/>
      <c r="Y794" s="10"/>
    </row>
    <row r="795" spans="1:25" s="11" customFormat="1" x14ac:dyDescent="0.25">
      <c r="A795" s="10"/>
      <c r="C795" s="10"/>
      <c r="D795" s="10"/>
      <c r="E795" s="10"/>
      <c r="F795" s="10"/>
      <c r="G795" s="10"/>
      <c r="P795" s="13"/>
      <c r="Q795" s="13"/>
      <c r="R795" s="13"/>
      <c r="U795" s="10"/>
      <c r="V795" s="10"/>
      <c r="W795" s="10"/>
      <c r="X795" s="10"/>
      <c r="Y795" s="10"/>
    </row>
    <row r="796" spans="1:25" s="11" customFormat="1" x14ac:dyDescent="0.25">
      <c r="A796" s="10"/>
      <c r="C796" s="10"/>
      <c r="D796" s="10"/>
      <c r="E796" s="10"/>
      <c r="F796" s="10"/>
      <c r="G796" s="10"/>
      <c r="P796" s="13"/>
      <c r="Q796" s="13"/>
      <c r="R796" s="13"/>
      <c r="U796" s="10"/>
      <c r="V796" s="10"/>
      <c r="W796" s="10"/>
      <c r="X796" s="10"/>
      <c r="Y796" s="10"/>
    </row>
    <row r="797" spans="1:25" s="11" customFormat="1" x14ac:dyDescent="0.25">
      <c r="A797" s="10"/>
      <c r="C797" s="10"/>
      <c r="D797" s="10"/>
      <c r="E797" s="10"/>
      <c r="F797" s="10"/>
      <c r="G797" s="10"/>
      <c r="P797" s="13"/>
      <c r="Q797" s="13"/>
      <c r="R797" s="13"/>
      <c r="U797" s="10"/>
      <c r="V797" s="10"/>
      <c r="W797" s="10"/>
      <c r="X797" s="10"/>
      <c r="Y797" s="10"/>
    </row>
    <row r="798" spans="1:25" s="11" customFormat="1" x14ac:dyDescent="0.25">
      <c r="A798" s="10"/>
      <c r="C798" s="10"/>
      <c r="D798" s="10"/>
      <c r="E798" s="10"/>
      <c r="F798" s="10"/>
      <c r="G798" s="10"/>
      <c r="P798" s="13"/>
      <c r="Q798" s="13"/>
      <c r="R798" s="13"/>
      <c r="U798" s="10"/>
      <c r="V798" s="10"/>
      <c r="W798" s="10"/>
      <c r="X798" s="10"/>
      <c r="Y798" s="10"/>
    </row>
    <row r="799" spans="1:25" s="11" customFormat="1" x14ac:dyDescent="0.25">
      <c r="A799" s="10"/>
      <c r="C799" s="10"/>
      <c r="D799" s="10"/>
      <c r="E799" s="10"/>
      <c r="F799" s="10"/>
      <c r="G799" s="10"/>
      <c r="P799" s="13"/>
      <c r="Q799" s="13"/>
      <c r="R799" s="13"/>
      <c r="U799" s="10"/>
      <c r="V799" s="10"/>
      <c r="W799" s="10"/>
      <c r="X799" s="10"/>
      <c r="Y799" s="10"/>
    </row>
    <row r="800" spans="1:25" s="11" customFormat="1" x14ac:dyDescent="0.25">
      <c r="A800" s="10"/>
      <c r="C800" s="10"/>
      <c r="D800" s="10"/>
      <c r="E800" s="10"/>
      <c r="F800" s="10"/>
      <c r="G800" s="10"/>
      <c r="P800" s="13"/>
      <c r="Q800" s="13"/>
      <c r="R800" s="13"/>
      <c r="U800" s="10"/>
      <c r="V800" s="10"/>
      <c r="W800" s="10"/>
      <c r="X800" s="10"/>
      <c r="Y800" s="10"/>
    </row>
    <row r="801" spans="1:25" s="11" customFormat="1" x14ac:dyDescent="0.25">
      <c r="A801" s="10"/>
      <c r="C801" s="10"/>
      <c r="D801" s="10"/>
      <c r="E801" s="10"/>
      <c r="F801" s="10"/>
      <c r="G801" s="10"/>
      <c r="P801" s="13"/>
      <c r="Q801" s="13"/>
      <c r="R801" s="13"/>
      <c r="U801" s="10"/>
      <c r="V801" s="10"/>
      <c r="W801" s="10"/>
      <c r="X801" s="10"/>
      <c r="Y801" s="10"/>
    </row>
    <row r="802" spans="1:25" s="11" customFormat="1" x14ac:dyDescent="0.25">
      <c r="A802" s="10"/>
      <c r="C802" s="10"/>
      <c r="D802" s="10"/>
      <c r="E802" s="10"/>
      <c r="F802" s="10"/>
      <c r="G802" s="10"/>
      <c r="P802" s="13"/>
      <c r="Q802" s="13"/>
      <c r="R802" s="13"/>
      <c r="U802" s="10"/>
      <c r="V802" s="10"/>
      <c r="W802" s="10"/>
      <c r="X802" s="10"/>
      <c r="Y802" s="10"/>
    </row>
    <row r="803" spans="1:25" s="11" customFormat="1" x14ac:dyDescent="0.25">
      <c r="A803" s="10"/>
      <c r="C803" s="10"/>
      <c r="D803" s="10"/>
      <c r="E803" s="10"/>
      <c r="F803" s="10"/>
      <c r="G803" s="10"/>
      <c r="P803" s="13"/>
      <c r="Q803" s="13"/>
      <c r="R803" s="13"/>
      <c r="U803" s="10"/>
      <c r="V803" s="10"/>
      <c r="W803" s="10"/>
      <c r="X803" s="10"/>
      <c r="Y803" s="10"/>
    </row>
    <row r="804" spans="1:25" s="11" customFormat="1" x14ac:dyDescent="0.25">
      <c r="A804" s="10"/>
      <c r="C804" s="10"/>
      <c r="D804" s="10"/>
      <c r="E804" s="10"/>
      <c r="F804" s="10"/>
      <c r="G804" s="10"/>
      <c r="P804" s="13"/>
      <c r="Q804" s="13"/>
      <c r="R804" s="13"/>
      <c r="U804" s="10"/>
      <c r="V804" s="10"/>
      <c r="W804" s="10"/>
      <c r="X804" s="10"/>
      <c r="Y804" s="10"/>
    </row>
    <row r="805" spans="1:25" s="11" customFormat="1" x14ac:dyDescent="0.25">
      <c r="A805" s="10"/>
      <c r="C805" s="10"/>
      <c r="D805" s="10"/>
      <c r="E805" s="10"/>
      <c r="F805" s="10"/>
      <c r="G805" s="10"/>
      <c r="P805" s="13"/>
      <c r="Q805" s="13"/>
      <c r="R805" s="13"/>
      <c r="U805" s="10"/>
      <c r="V805" s="10"/>
      <c r="W805" s="10"/>
      <c r="X805" s="10"/>
      <c r="Y805" s="10"/>
    </row>
    <row r="806" spans="1:25" s="11" customFormat="1" x14ac:dyDescent="0.25">
      <c r="A806" s="10"/>
      <c r="C806" s="10"/>
      <c r="D806" s="10"/>
      <c r="E806" s="10"/>
      <c r="F806" s="10"/>
      <c r="G806" s="10"/>
      <c r="P806" s="13"/>
      <c r="Q806" s="13"/>
      <c r="R806" s="13"/>
      <c r="U806" s="10"/>
      <c r="V806" s="10"/>
      <c r="W806" s="10"/>
      <c r="X806" s="10"/>
      <c r="Y806" s="10"/>
    </row>
    <row r="807" spans="1:25" s="11" customFormat="1" x14ac:dyDescent="0.25">
      <c r="A807" s="10"/>
      <c r="C807" s="10"/>
      <c r="D807" s="10"/>
      <c r="E807" s="10"/>
      <c r="F807" s="10"/>
      <c r="G807" s="10"/>
      <c r="P807" s="13"/>
      <c r="Q807" s="13"/>
      <c r="R807" s="13"/>
      <c r="U807" s="10"/>
      <c r="V807" s="10"/>
      <c r="W807" s="10"/>
      <c r="X807" s="10"/>
      <c r="Y807" s="10"/>
    </row>
    <row r="808" spans="1:25" s="11" customFormat="1" x14ac:dyDescent="0.25">
      <c r="A808" s="10"/>
      <c r="C808" s="10"/>
      <c r="D808" s="10"/>
      <c r="E808" s="10"/>
      <c r="F808" s="10"/>
      <c r="G808" s="10"/>
      <c r="P808" s="13"/>
      <c r="Q808" s="13"/>
      <c r="R808" s="13"/>
      <c r="U808" s="10"/>
      <c r="V808" s="10"/>
      <c r="W808" s="10"/>
      <c r="X808" s="10"/>
      <c r="Y808" s="10"/>
    </row>
    <row r="809" spans="1:25" s="11" customFormat="1" x14ac:dyDescent="0.25">
      <c r="A809" s="10"/>
      <c r="C809" s="10"/>
      <c r="D809" s="10"/>
      <c r="E809" s="10"/>
      <c r="F809" s="10"/>
      <c r="G809" s="10"/>
      <c r="P809" s="13"/>
      <c r="Q809" s="13"/>
      <c r="R809" s="13"/>
      <c r="U809" s="10"/>
      <c r="V809" s="10"/>
      <c r="W809" s="10"/>
      <c r="X809" s="10"/>
      <c r="Y809" s="10"/>
    </row>
    <row r="810" spans="1:25" s="11" customFormat="1" x14ac:dyDescent="0.25">
      <c r="A810" s="10"/>
      <c r="C810" s="10"/>
      <c r="D810" s="10"/>
      <c r="E810" s="10"/>
      <c r="F810" s="10"/>
      <c r="G810" s="10"/>
      <c r="P810" s="13"/>
      <c r="Q810" s="13"/>
      <c r="R810" s="13"/>
      <c r="U810" s="10"/>
      <c r="V810" s="10"/>
      <c r="W810" s="10"/>
      <c r="X810" s="10"/>
      <c r="Y810" s="10"/>
    </row>
    <row r="811" spans="1:25" s="11" customFormat="1" x14ac:dyDescent="0.25">
      <c r="A811" s="10"/>
      <c r="C811" s="10"/>
      <c r="D811" s="10"/>
      <c r="E811" s="10"/>
      <c r="F811" s="10"/>
      <c r="G811" s="10"/>
      <c r="P811" s="13"/>
      <c r="Q811" s="13"/>
      <c r="R811" s="13"/>
      <c r="U811" s="10"/>
      <c r="V811" s="10"/>
      <c r="W811" s="10"/>
      <c r="X811" s="10"/>
      <c r="Y811" s="10"/>
    </row>
    <row r="812" spans="1:25" s="11" customFormat="1" x14ac:dyDescent="0.25">
      <c r="A812" s="10"/>
      <c r="C812" s="10"/>
      <c r="D812" s="10"/>
      <c r="E812" s="10"/>
      <c r="F812" s="10"/>
      <c r="G812" s="10"/>
      <c r="P812" s="13"/>
      <c r="Q812" s="13"/>
      <c r="R812" s="13"/>
      <c r="U812" s="10"/>
      <c r="V812" s="10"/>
      <c r="W812" s="10"/>
      <c r="X812" s="10"/>
      <c r="Y812" s="10"/>
    </row>
    <row r="813" spans="1:25" s="11" customFormat="1" x14ac:dyDescent="0.25">
      <c r="A813" s="10"/>
      <c r="C813" s="10"/>
      <c r="D813" s="10"/>
      <c r="E813" s="10"/>
      <c r="F813" s="10"/>
      <c r="G813" s="10"/>
      <c r="P813" s="13"/>
      <c r="Q813" s="13"/>
      <c r="R813" s="13"/>
      <c r="U813" s="10"/>
      <c r="V813" s="10"/>
      <c r="W813" s="10"/>
      <c r="X813" s="10"/>
      <c r="Y813" s="10"/>
    </row>
    <row r="814" spans="1:25" s="11" customFormat="1" x14ac:dyDescent="0.25">
      <c r="A814" s="10"/>
      <c r="C814" s="10"/>
      <c r="D814" s="10"/>
      <c r="E814" s="10"/>
      <c r="F814" s="10"/>
      <c r="G814" s="10"/>
      <c r="P814" s="13"/>
      <c r="Q814" s="13"/>
      <c r="R814" s="13"/>
      <c r="U814" s="10"/>
      <c r="V814" s="10"/>
      <c r="W814" s="10"/>
      <c r="X814" s="10"/>
      <c r="Y814" s="10"/>
    </row>
    <row r="815" spans="1:25" s="11" customFormat="1" x14ac:dyDescent="0.25">
      <c r="A815" s="10"/>
      <c r="C815" s="10"/>
      <c r="D815" s="10"/>
      <c r="E815" s="10"/>
      <c r="F815" s="10"/>
      <c r="G815" s="10"/>
      <c r="P815" s="13"/>
      <c r="Q815" s="13"/>
      <c r="R815" s="13"/>
      <c r="U815" s="10"/>
      <c r="V815" s="10"/>
      <c r="W815" s="10"/>
      <c r="X815" s="10"/>
      <c r="Y815" s="10"/>
    </row>
    <row r="816" spans="1:25" s="11" customFormat="1" x14ac:dyDescent="0.25">
      <c r="A816" s="10"/>
      <c r="C816" s="10"/>
      <c r="D816" s="10"/>
      <c r="E816" s="10"/>
      <c r="F816" s="10"/>
      <c r="G816" s="10"/>
      <c r="P816" s="13"/>
      <c r="Q816" s="13"/>
      <c r="R816" s="13"/>
      <c r="U816" s="10"/>
      <c r="V816" s="10"/>
      <c r="W816" s="10"/>
      <c r="X816" s="10"/>
      <c r="Y816" s="10"/>
    </row>
    <row r="817" spans="1:25" s="11" customFormat="1" x14ac:dyDescent="0.25">
      <c r="A817" s="10"/>
      <c r="C817" s="10"/>
      <c r="D817" s="10"/>
      <c r="E817" s="10"/>
      <c r="F817" s="10"/>
      <c r="G817" s="10"/>
      <c r="P817" s="13"/>
      <c r="Q817" s="13"/>
      <c r="R817" s="13"/>
      <c r="U817" s="10"/>
      <c r="V817" s="10"/>
      <c r="W817" s="10"/>
      <c r="X817" s="10"/>
      <c r="Y817" s="10"/>
    </row>
    <row r="818" spans="1:25" s="11" customFormat="1" x14ac:dyDescent="0.25">
      <c r="A818" s="10"/>
      <c r="C818" s="10"/>
      <c r="D818" s="10"/>
      <c r="E818" s="10"/>
      <c r="F818" s="10"/>
      <c r="G818" s="10"/>
      <c r="P818" s="13"/>
      <c r="Q818" s="13"/>
      <c r="R818" s="13"/>
      <c r="U818" s="10"/>
      <c r="V818" s="10"/>
      <c r="W818" s="10"/>
      <c r="X818" s="10"/>
      <c r="Y818" s="10"/>
    </row>
    <row r="819" spans="1:25" s="11" customFormat="1" x14ac:dyDescent="0.25">
      <c r="A819" s="10"/>
      <c r="C819" s="10"/>
      <c r="D819" s="10"/>
      <c r="E819" s="10"/>
      <c r="F819" s="10"/>
      <c r="G819" s="10"/>
      <c r="P819" s="13"/>
      <c r="Q819" s="13"/>
      <c r="R819" s="13"/>
      <c r="U819" s="10"/>
      <c r="V819" s="10"/>
      <c r="W819" s="10"/>
      <c r="X819" s="10"/>
      <c r="Y819" s="10"/>
    </row>
    <row r="820" spans="1:25" s="11" customFormat="1" x14ac:dyDescent="0.25">
      <c r="A820" s="10"/>
      <c r="C820" s="10"/>
      <c r="D820" s="10"/>
      <c r="E820" s="10"/>
      <c r="F820" s="10"/>
      <c r="G820" s="10"/>
      <c r="P820" s="13"/>
      <c r="Q820" s="13"/>
      <c r="R820" s="13"/>
      <c r="U820" s="10"/>
      <c r="V820" s="10"/>
      <c r="W820" s="10"/>
      <c r="X820" s="10"/>
      <c r="Y820" s="10"/>
    </row>
    <row r="821" spans="1:25" s="11" customFormat="1" x14ac:dyDescent="0.25">
      <c r="A821" s="10"/>
      <c r="C821" s="10"/>
      <c r="D821" s="10"/>
      <c r="E821" s="10"/>
      <c r="F821" s="10"/>
      <c r="G821" s="10"/>
      <c r="P821" s="13"/>
      <c r="Q821" s="13"/>
      <c r="R821" s="13"/>
      <c r="U821" s="10"/>
      <c r="V821" s="10"/>
      <c r="W821" s="10"/>
      <c r="X821" s="10"/>
      <c r="Y821" s="10"/>
    </row>
    <row r="822" spans="1:25" s="11" customFormat="1" x14ac:dyDescent="0.25">
      <c r="A822" s="10"/>
      <c r="C822" s="10"/>
      <c r="D822" s="10"/>
      <c r="E822" s="10"/>
      <c r="F822" s="10"/>
      <c r="G822" s="10"/>
      <c r="P822" s="13"/>
      <c r="Q822" s="13"/>
      <c r="R822" s="13"/>
      <c r="U822" s="10"/>
      <c r="V822" s="10"/>
      <c r="W822" s="10"/>
      <c r="X822" s="10"/>
      <c r="Y822" s="10"/>
    </row>
    <row r="823" spans="1:25" s="11" customFormat="1" x14ac:dyDescent="0.25">
      <c r="A823" s="10"/>
      <c r="C823" s="10"/>
      <c r="D823" s="10"/>
      <c r="E823" s="10"/>
      <c r="F823" s="10"/>
      <c r="G823" s="10"/>
      <c r="P823" s="13"/>
      <c r="Q823" s="13"/>
      <c r="R823" s="13"/>
      <c r="U823" s="10"/>
      <c r="V823" s="10"/>
      <c r="W823" s="10"/>
      <c r="X823" s="10"/>
      <c r="Y823" s="10"/>
    </row>
    <row r="824" spans="1:25" s="11" customFormat="1" x14ac:dyDescent="0.25">
      <c r="A824" s="10"/>
      <c r="C824" s="10"/>
      <c r="D824" s="10"/>
      <c r="E824" s="10"/>
      <c r="F824" s="10"/>
      <c r="G824" s="10"/>
      <c r="P824" s="13"/>
      <c r="Q824" s="13"/>
      <c r="R824" s="13"/>
      <c r="U824" s="10"/>
      <c r="V824" s="10"/>
      <c r="W824" s="10"/>
      <c r="X824" s="10"/>
      <c r="Y824" s="10"/>
    </row>
    <row r="825" spans="1:25" s="11" customFormat="1" x14ac:dyDescent="0.25">
      <c r="A825" s="10"/>
      <c r="C825" s="10"/>
      <c r="D825" s="10"/>
      <c r="E825" s="10"/>
      <c r="F825" s="10"/>
      <c r="G825" s="10"/>
      <c r="P825" s="13"/>
      <c r="Q825" s="13"/>
      <c r="R825" s="13"/>
      <c r="U825" s="10"/>
      <c r="V825" s="10"/>
      <c r="W825" s="10"/>
      <c r="X825" s="10"/>
      <c r="Y825" s="10"/>
    </row>
    <row r="826" spans="1:25" s="11" customFormat="1" x14ac:dyDescent="0.25">
      <c r="A826" s="10"/>
      <c r="C826" s="10"/>
      <c r="D826" s="10"/>
      <c r="E826" s="10"/>
      <c r="F826" s="10"/>
      <c r="G826" s="10"/>
      <c r="P826" s="13"/>
      <c r="Q826" s="13"/>
      <c r="R826" s="13"/>
      <c r="U826" s="10"/>
      <c r="V826" s="10"/>
      <c r="W826" s="10"/>
      <c r="X826" s="10"/>
      <c r="Y826" s="10"/>
    </row>
    <row r="827" spans="1:25" s="11" customFormat="1" x14ac:dyDescent="0.25">
      <c r="A827" s="10"/>
      <c r="C827" s="10"/>
      <c r="D827" s="10"/>
      <c r="E827" s="10"/>
      <c r="F827" s="10"/>
      <c r="G827" s="10"/>
      <c r="P827" s="13"/>
      <c r="Q827" s="13"/>
      <c r="R827" s="13"/>
      <c r="U827" s="10"/>
      <c r="V827" s="10"/>
      <c r="W827" s="10"/>
      <c r="X827" s="10"/>
      <c r="Y827" s="10"/>
    </row>
    <row r="828" spans="1:25" s="11" customFormat="1" x14ac:dyDescent="0.25">
      <c r="A828" s="10"/>
      <c r="C828" s="10"/>
      <c r="D828" s="10"/>
      <c r="E828" s="10"/>
      <c r="F828" s="10"/>
      <c r="G828" s="10"/>
      <c r="P828" s="13"/>
      <c r="Q828" s="13"/>
      <c r="R828" s="13"/>
      <c r="U828" s="10"/>
      <c r="V828" s="10"/>
      <c r="W828" s="10"/>
      <c r="X828" s="10"/>
      <c r="Y828" s="10"/>
    </row>
    <row r="829" spans="1:25" s="11" customFormat="1" x14ac:dyDescent="0.25">
      <c r="A829" s="10"/>
      <c r="C829" s="10"/>
      <c r="D829" s="10"/>
      <c r="E829" s="10"/>
      <c r="F829" s="10"/>
      <c r="G829" s="10"/>
      <c r="P829" s="13"/>
      <c r="Q829" s="13"/>
      <c r="R829" s="13"/>
      <c r="U829" s="10"/>
      <c r="V829" s="10"/>
      <c r="W829" s="10"/>
      <c r="X829" s="10"/>
      <c r="Y829" s="10"/>
    </row>
    <row r="830" spans="1:25" s="11" customFormat="1" x14ac:dyDescent="0.25">
      <c r="A830" s="10"/>
      <c r="C830" s="10"/>
      <c r="D830" s="10"/>
      <c r="E830" s="10"/>
      <c r="F830" s="10"/>
      <c r="G830" s="10"/>
      <c r="P830" s="13"/>
      <c r="Q830" s="13"/>
      <c r="R830" s="13"/>
      <c r="U830" s="10"/>
      <c r="V830" s="10"/>
      <c r="W830" s="10"/>
      <c r="X830" s="10"/>
      <c r="Y830" s="10"/>
    </row>
    <row r="831" spans="1:25" s="11" customFormat="1" x14ac:dyDescent="0.25">
      <c r="A831" s="10"/>
      <c r="C831" s="10"/>
      <c r="D831" s="10"/>
      <c r="E831" s="10"/>
      <c r="F831" s="10"/>
      <c r="G831" s="10"/>
      <c r="P831" s="13"/>
      <c r="Q831" s="13"/>
      <c r="R831" s="13"/>
      <c r="U831" s="10"/>
      <c r="V831" s="10"/>
      <c r="W831" s="10"/>
      <c r="X831" s="10"/>
      <c r="Y831" s="10"/>
    </row>
    <row r="832" spans="1:25" s="11" customFormat="1" x14ac:dyDescent="0.25">
      <c r="A832" s="10"/>
      <c r="C832" s="10"/>
      <c r="D832" s="10"/>
      <c r="E832" s="10"/>
      <c r="F832" s="10"/>
      <c r="G832" s="10"/>
      <c r="P832" s="13"/>
      <c r="Q832" s="13"/>
      <c r="R832" s="13"/>
      <c r="U832" s="10"/>
      <c r="V832" s="10"/>
      <c r="W832" s="10"/>
      <c r="X832" s="10"/>
      <c r="Y832" s="10"/>
    </row>
    <row r="833" spans="1:25" s="11" customFormat="1" x14ac:dyDescent="0.25">
      <c r="A833" s="10"/>
      <c r="C833" s="10"/>
      <c r="D833" s="10"/>
      <c r="E833" s="10"/>
      <c r="F833" s="10"/>
      <c r="G833" s="10"/>
      <c r="P833" s="13"/>
      <c r="Q833" s="13"/>
      <c r="R833" s="13"/>
      <c r="U833" s="10"/>
      <c r="V833" s="10"/>
      <c r="W833" s="10"/>
      <c r="X833" s="10"/>
      <c r="Y833" s="10"/>
    </row>
    <row r="834" spans="1:25" s="11" customFormat="1" x14ac:dyDescent="0.25">
      <c r="A834" s="10"/>
      <c r="C834" s="10"/>
      <c r="D834" s="10"/>
      <c r="E834" s="10"/>
      <c r="F834" s="10"/>
      <c r="G834" s="10"/>
      <c r="P834" s="13"/>
      <c r="Q834" s="13"/>
      <c r="R834" s="13"/>
      <c r="U834" s="10"/>
      <c r="V834" s="10"/>
      <c r="W834" s="10"/>
      <c r="X834" s="10"/>
      <c r="Y834" s="10"/>
    </row>
    <row r="835" spans="1:25" s="11" customFormat="1" x14ac:dyDescent="0.25">
      <c r="A835" s="10"/>
      <c r="C835" s="10"/>
      <c r="D835" s="10"/>
      <c r="E835" s="10"/>
      <c r="F835" s="10"/>
      <c r="G835" s="10"/>
      <c r="P835" s="13"/>
      <c r="Q835" s="13"/>
      <c r="R835" s="13"/>
      <c r="U835" s="10"/>
      <c r="V835" s="10"/>
      <c r="W835" s="10"/>
      <c r="X835" s="10"/>
      <c r="Y835" s="10"/>
    </row>
    <row r="836" spans="1:25" s="11" customFormat="1" x14ac:dyDescent="0.25">
      <c r="A836" s="10"/>
      <c r="C836" s="10"/>
      <c r="D836" s="10"/>
      <c r="E836" s="10"/>
      <c r="F836" s="10"/>
      <c r="G836" s="10"/>
      <c r="P836" s="13"/>
      <c r="Q836" s="13"/>
      <c r="R836" s="13"/>
      <c r="U836" s="10"/>
      <c r="V836" s="10"/>
      <c r="W836" s="10"/>
      <c r="X836" s="10"/>
      <c r="Y836" s="10"/>
    </row>
    <row r="837" spans="1:25" s="11" customFormat="1" x14ac:dyDescent="0.25">
      <c r="A837" s="10"/>
      <c r="C837" s="10"/>
      <c r="D837" s="10"/>
      <c r="E837" s="10"/>
      <c r="F837" s="10"/>
      <c r="G837" s="10"/>
      <c r="P837" s="13"/>
      <c r="Q837" s="13"/>
      <c r="R837" s="13"/>
      <c r="U837" s="10"/>
      <c r="V837" s="10"/>
      <c r="W837" s="10"/>
      <c r="X837" s="10"/>
      <c r="Y837" s="10"/>
    </row>
    <row r="838" spans="1:25" s="11" customFormat="1" x14ac:dyDescent="0.25">
      <c r="A838" s="10"/>
      <c r="C838" s="10"/>
      <c r="D838" s="10"/>
      <c r="E838" s="10"/>
      <c r="F838" s="10"/>
      <c r="G838" s="10"/>
      <c r="P838" s="13"/>
      <c r="Q838" s="13"/>
      <c r="R838" s="13"/>
      <c r="U838" s="10"/>
      <c r="V838" s="10"/>
      <c r="W838" s="10"/>
      <c r="X838" s="10"/>
      <c r="Y838" s="10"/>
    </row>
    <row r="839" spans="1:25" s="11" customFormat="1" x14ac:dyDescent="0.25">
      <c r="A839" s="10"/>
      <c r="C839" s="10"/>
      <c r="D839" s="10"/>
      <c r="E839" s="10"/>
      <c r="F839" s="10"/>
      <c r="G839" s="10"/>
      <c r="P839" s="13"/>
      <c r="Q839" s="13"/>
      <c r="R839" s="13"/>
      <c r="U839" s="10"/>
      <c r="V839" s="10"/>
      <c r="W839" s="10"/>
      <c r="X839" s="10"/>
      <c r="Y839" s="10"/>
    </row>
    <row r="840" spans="1:25" s="11" customFormat="1" x14ac:dyDescent="0.25">
      <c r="A840" s="10"/>
      <c r="C840" s="10"/>
      <c r="D840" s="10"/>
      <c r="E840" s="10"/>
      <c r="F840" s="10"/>
      <c r="G840" s="10"/>
      <c r="P840" s="13"/>
      <c r="Q840" s="13"/>
      <c r="R840" s="13"/>
      <c r="U840" s="10"/>
      <c r="V840" s="10"/>
      <c r="W840" s="10"/>
      <c r="X840" s="10"/>
      <c r="Y840" s="10"/>
    </row>
    <row r="841" spans="1:25" s="11" customFormat="1" x14ac:dyDescent="0.25">
      <c r="A841" s="10"/>
      <c r="C841" s="10"/>
      <c r="D841" s="10"/>
      <c r="E841" s="10"/>
      <c r="F841" s="10"/>
      <c r="G841" s="10"/>
      <c r="P841" s="13"/>
      <c r="Q841" s="13"/>
      <c r="R841" s="13"/>
      <c r="U841" s="10"/>
      <c r="V841" s="10"/>
      <c r="W841" s="10"/>
      <c r="X841" s="10"/>
      <c r="Y841" s="10"/>
    </row>
    <row r="842" spans="1:25" s="11" customFormat="1" x14ac:dyDescent="0.25">
      <c r="A842" s="10"/>
      <c r="C842" s="10"/>
      <c r="D842" s="10"/>
      <c r="E842" s="10"/>
      <c r="F842" s="10"/>
      <c r="G842" s="10"/>
      <c r="P842" s="13"/>
      <c r="Q842" s="13"/>
      <c r="R842" s="13"/>
      <c r="U842" s="10"/>
      <c r="V842" s="10"/>
      <c r="W842" s="10"/>
      <c r="X842" s="10"/>
      <c r="Y842" s="10"/>
    </row>
    <row r="843" spans="1:25" s="11" customFormat="1" x14ac:dyDescent="0.25">
      <c r="A843" s="10"/>
      <c r="C843" s="10"/>
      <c r="D843" s="10"/>
      <c r="E843" s="10"/>
      <c r="F843" s="10"/>
      <c r="G843" s="10"/>
      <c r="P843" s="13"/>
      <c r="Q843" s="13"/>
      <c r="R843" s="13"/>
      <c r="U843" s="10"/>
      <c r="V843" s="10"/>
      <c r="W843" s="10"/>
      <c r="X843" s="10"/>
      <c r="Y843" s="10"/>
    </row>
    <row r="844" spans="1:25" s="11" customFormat="1" x14ac:dyDescent="0.25">
      <c r="A844" s="10"/>
      <c r="C844" s="10"/>
      <c r="D844" s="10"/>
      <c r="E844" s="10"/>
      <c r="F844" s="10"/>
      <c r="G844" s="10"/>
      <c r="P844" s="13"/>
      <c r="Q844" s="13"/>
      <c r="R844" s="13"/>
      <c r="U844" s="10"/>
      <c r="V844" s="10"/>
      <c r="W844" s="10"/>
      <c r="X844" s="10"/>
      <c r="Y844" s="10"/>
    </row>
    <row r="845" spans="1:25" s="11" customFormat="1" x14ac:dyDescent="0.25">
      <c r="A845" s="10"/>
      <c r="C845" s="10"/>
      <c r="D845" s="10"/>
      <c r="E845" s="10"/>
      <c r="F845" s="10"/>
      <c r="G845" s="10"/>
      <c r="P845" s="13"/>
      <c r="Q845" s="13"/>
      <c r="R845" s="13"/>
      <c r="U845" s="10"/>
      <c r="V845" s="10"/>
      <c r="W845" s="10"/>
      <c r="X845" s="10"/>
      <c r="Y845" s="10"/>
    </row>
    <row r="846" spans="1:25" s="11" customFormat="1" x14ac:dyDescent="0.25">
      <c r="A846" s="10"/>
      <c r="C846" s="10"/>
      <c r="D846" s="10"/>
      <c r="E846" s="10"/>
      <c r="F846" s="10"/>
      <c r="G846" s="10"/>
      <c r="P846" s="13"/>
      <c r="Q846" s="13"/>
      <c r="R846" s="13"/>
      <c r="U846" s="10"/>
      <c r="V846" s="10"/>
      <c r="W846" s="10"/>
      <c r="X846" s="10"/>
      <c r="Y846" s="10"/>
    </row>
    <row r="847" spans="1:25" s="11" customFormat="1" x14ac:dyDescent="0.25">
      <c r="A847" s="10"/>
      <c r="C847" s="10"/>
      <c r="D847" s="10"/>
      <c r="E847" s="10"/>
      <c r="F847" s="10"/>
      <c r="G847" s="10"/>
      <c r="P847" s="13"/>
      <c r="Q847" s="13"/>
      <c r="R847" s="13"/>
      <c r="U847" s="10"/>
      <c r="V847" s="10"/>
      <c r="W847" s="10"/>
      <c r="X847" s="10"/>
      <c r="Y847" s="10"/>
    </row>
    <row r="848" spans="1:25" s="11" customFormat="1" x14ac:dyDescent="0.25">
      <c r="A848" s="10"/>
      <c r="C848" s="10"/>
      <c r="D848" s="10"/>
      <c r="E848" s="10"/>
      <c r="F848" s="10"/>
      <c r="G848" s="10"/>
      <c r="P848" s="13"/>
      <c r="Q848" s="13"/>
      <c r="R848" s="13"/>
      <c r="U848" s="10"/>
      <c r="V848" s="10"/>
      <c r="W848" s="10"/>
      <c r="X848" s="10"/>
      <c r="Y848" s="10"/>
    </row>
    <row r="849" spans="1:25" s="11" customFormat="1" x14ac:dyDescent="0.25">
      <c r="A849" s="10"/>
      <c r="C849" s="10"/>
      <c r="D849" s="10"/>
      <c r="E849" s="10"/>
      <c r="F849" s="10"/>
      <c r="G849" s="10"/>
      <c r="P849" s="13"/>
      <c r="Q849" s="13"/>
      <c r="R849" s="13"/>
      <c r="U849" s="10"/>
      <c r="V849" s="10"/>
      <c r="W849" s="10"/>
      <c r="X849" s="10"/>
      <c r="Y849" s="10"/>
    </row>
  </sheetData>
  <autoFilter ref="A6:T36" xr:uid="{00000000-0009-0000-0000-000004000000}">
    <filterColumn colId="16">
      <filters>
        <filter val="SI"/>
      </filters>
    </filterColumn>
  </autoFilter>
  <mergeCells count="21">
    <mergeCell ref="A26:T26"/>
    <mergeCell ref="A30:T30"/>
    <mergeCell ref="A33:A36"/>
    <mergeCell ref="B33:B36"/>
    <mergeCell ref="A37:T37"/>
    <mergeCell ref="A23:T23"/>
    <mergeCell ref="A24:A25"/>
    <mergeCell ref="B24:B25"/>
    <mergeCell ref="A22:T22"/>
    <mergeCell ref="P5:Q5"/>
    <mergeCell ref="B7:C7"/>
    <mergeCell ref="A8:A21"/>
    <mergeCell ref="B8:B21"/>
    <mergeCell ref="D10:D11"/>
    <mergeCell ref="F10:F17"/>
    <mergeCell ref="H5:J5"/>
    <mergeCell ref="A1:C1"/>
    <mergeCell ref="D1:E1"/>
    <mergeCell ref="A2:B2"/>
    <mergeCell ref="A3:B3"/>
    <mergeCell ref="A5:F5"/>
  </mergeCells>
  <pageMargins left="0" right="0" top="0" bottom="0" header="0.31496062992125984" footer="0.31496062992125984"/>
  <pageSetup paperSize="8" scale="53" orientation="landscape" r:id="rId1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V44"/>
  <sheetViews>
    <sheetView zoomScale="80" zoomScaleNormal="80" zoomScaleSheetLayoutView="90" workbookViewId="0">
      <pane xSplit="3" ySplit="6" topLeftCell="L19" activePane="bottomRight" state="frozen"/>
      <selection pane="topRight" activeCell="D1" sqref="D1"/>
      <selection pane="bottomLeft" activeCell="A5" sqref="A5"/>
      <selection pane="bottomRight" activeCell="C3" sqref="C3"/>
    </sheetView>
  </sheetViews>
  <sheetFormatPr defaultColWidth="9.140625" defaultRowHeight="15" x14ac:dyDescent="0.25"/>
  <cols>
    <col min="1" max="1" width="17.42578125" style="10" customWidth="1"/>
    <col min="2" max="2" width="17.42578125" style="11" customWidth="1"/>
    <col min="3" max="3" width="69.28515625" style="10" customWidth="1"/>
    <col min="4" max="4" width="21.7109375" style="10" customWidth="1"/>
    <col min="5" max="6" width="14.42578125" style="11" customWidth="1"/>
    <col min="7" max="7" width="15.5703125" style="11" customWidth="1"/>
    <col min="8" max="8" width="17.28515625" style="11" customWidth="1"/>
    <col min="9" max="9" width="17" style="11" customWidth="1"/>
    <col min="10" max="11" width="17.85546875" style="11" customWidth="1"/>
    <col min="12" max="12" width="17" style="11" customWidth="1"/>
    <col min="13" max="15" width="17" style="13" customWidth="1"/>
    <col min="16" max="16" width="20.140625" style="11" customWidth="1"/>
    <col min="17" max="17" width="17" style="11" customWidth="1"/>
    <col min="18" max="16384" width="9.140625" style="10"/>
  </cols>
  <sheetData>
    <row r="1" spans="1:17" s="118" customFormat="1" ht="36.75" customHeight="1" x14ac:dyDescent="0.25">
      <c r="A1" s="418" t="s">
        <v>369</v>
      </c>
      <c r="B1" s="419"/>
      <c r="C1" s="420"/>
      <c r="D1" s="205" t="s">
        <v>370</v>
      </c>
      <c r="F1" s="128"/>
      <c r="G1" s="128"/>
      <c r="H1" s="128"/>
      <c r="I1" s="128"/>
      <c r="J1" s="128"/>
      <c r="K1" s="128"/>
      <c r="L1" s="128"/>
      <c r="M1" s="130"/>
      <c r="N1" s="130"/>
      <c r="O1" s="130"/>
    </row>
    <row r="2" spans="1:17" s="12" customFormat="1" ht="46.9" customHeight="1" x14ac:dyDescent="0.25">
      <c r="A2" s="423" t="s">
        <v>257</v>
      </c>
      <c r="B2" s="423"/>
      <c r="C2" s="155"/>
      <c r="D2" s="12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30"/>
      <c r="P2" s="118"/>
      <c r="Q2" s="118"/>
    </row>
    <row r="3" spans="1:17" s="12" customFormat="1" ht="46.9" customHeight="1" x14ac:dyDescent="0.25">
      <c r="A3" s="424" t="s">
        <v>431</v>
      </c>
      <c r="B3" s="425"/>
      <c r="C3" s="210"/>
      <c r="D3" s="128"/>
      <c r="E3" s="118"/>
      <c r="F3" s="118"/>
      <c r="G3" s="118"/>
      <c r="H3" s="118"/>
      <c r="I3" s="118"/>
      <c r="J3" s="118"/>
      <c r="K3" s="118"/>
      <c r="L3" s="118"/>
      <c r="M3" s="130"/>
      <c r="N3" s="130"/>
      <c r="O3" s="130"/>
      <c r="P3" s="118"/>
      <c r="Q3" s="118"/>
    </row>
    <row r="4" spans="1:17" s="12" customFormat="1" ht="60" x14ac:dyDescent="0.25">
      <c r="A4" s="171" t="s">
        <v>264</v>
      </c>
      <c r="B4" s="172"/>
      <c r="C4" s="126" t="s">
        <v>371</v>
      </c>
      <c r="D4" s="202"/>
      <c r="E4" s="118"/>
      <c r="F4" s="138" t="s">
        <v>270</v>
      </c>
      <c r="G4" s="138" t="s">
        <v>271</v>
      </c>
      <c r="H4" s="118"/>
      <c r="I4" s="118"/>
      <c r="J4" s="118"/>
      <c r="K4" s="118"/>
      <c r="L4" s="118"/>
      <c r="M4" s="130"/>
      <c r="N4" s="130"/>
      <c r="O4" s="130"/>
      <c r="P4" s="118"/>
      <c r="Q4" s="118"/>
    </row>
    <row r="5" spans="1:17" s="12" customFormat="1" ht="25.5" customHeight="1" x14ac:dyDescent="0.25">
      <c r="A5" s="154" t="s">
        <v>353</v>
      </c>
      <c r="B5" s="118"/>
      <c r="C5" s="118"/>
      <c r="D5" s="118"/>
      <c r="E5" s="154" t="s">
        <v>353</v>
      </c>
      <c r="F5" s="154" t="s">
        <v>353</v>
      </c>
      <c r="G5" s="154" t="s">
        <v>353</v>
      </c>
      <c r="H5" s="118"/>
      <c r="I5" s="118"/>
      <c r="J5" s="154" t="s">
        <v>351</v>
      </c>
      <c r="K5" s="154" t="s">
        <v>352</v>
      </c>
      <c r="L5" s="118"/>
      <c r="M5" s="454" t="s">
        <v>353</v>
      </c>
      <c r="N5" s="454"/>
      <c r="O5" s="154" t="s">
        <v>352</v>
      </c>
      <c r="P5" s="154" t="s">
        <v>354</v>
      </c>
      <c r="Q5" s="118"/>
    </row>
    <row r="6" spans="1:17" s="13" customFormat="1" ht="33" customHeight="1" x14ac:dyDescent="0.25">
      <c r="A6" s="122" t="s">
        <v>6</v>
      </c>
      <c r="B6" s="122" t="s">
        <v>105</v>
      </c>
      <c r="C6" s="122" t="s">
        <v>99</v>
      </c>
      <c r="D6" s="122" t="s">
        <v>396</v>
      </c>
      <c r="E6" s="122" t="s">
        <v>100</v>
      </c>
      <c r="F6" s="122" t="s">
        <v>101</v>
      </c>
      <c r="G6" s="122" t="s">
        <v>102</v>
      </c>
      <c r="H6" s="122" t="s">
        <v>103</v>
      </c>
      <c r="I6" s="122" t="s">
        <v>104</v>
      </c>
      <c r="J6" s="122" t="s">
        <v>355</v>
      </c>
      <c r="K6" s="122" t="s">
        <v>261</v>
      </c>
      <c r="L6" s="122" t="s">
        <v>258</v>
      </c>
      <c r="M6" s="122" t="s">
        <v>320</v>
      </c>
      <c r="N6" s="122" t="s">
        <v>321</v>
      </c>
      <c r="O6" s="122" t="s">
        <v>259</v>
      </c>
      <c r="P6" s="122" t="s">
        <v>262</v>
      </c>
      <c r="Q6" s="122" t="s">
        <v>9</v>
      </c>
    </row>
    <row r="7" spans="1:17" ht="45" x14ac:dyDescent="0.25">
      <c r="A7" s="379" t="s">
        <v>415</v>
      </c>
      <c r="B7" s="375" t="s">
        <v>421</v>
      </c>
      <c r="C7" s="23" t="s">
        <v>447</v>
      </c>
      <c r="D7" s="23" t="s">
        <v>448</v>
      </c>
      <c r="E7" s="24" t="s">
        <v>449</v>
      </c>
      <c r="F7" s="24" t="s">
        <v>416</v>
      </c>
      <c r="G7" s="24" t="s">
        <v>417</v>
      </c>
      <c r="H7" s="24" t="s">
        <v>129</v>
      </c>
      <c r="I7" s="24" t="s">
        <v>147</v>
      </c>
      <c r="J7" s="123" t="s">
        <v>450</v>
      </c>
      <c r="K7" s="123" t="s">
        <v>456</v>
      </c>
      <c r="L7" s="17" t="s">
        <v>418</v>
      </c>
      <c r="M7" s="125" t="s">
        <v>260</v>
      </c>
      <c r="N7" s="125" t="s">
        <v>263</v>
      </c>
      <c r="O7" s="131" t="s">
        <v>542</v>
      </c>
      <c r="P7" s="121" t="s">
        <v>419</v>
      </c>
      <c r="Q7" s="206"/>
    </row>
    <row r="8" spans="1:17" ht="60" x14ac:dyDescent="0.25">
      <c r="A8" s="379"/>
      <c r="B8" s="375"/>
      <c r="C8" s="23" t="s">
        <v>452</v>
      </c>
      <c r="D8" s="23" t="s">
        <v>453</v>
      </c>
      <c r="E8" s="24" t="s">
        <v>420</v>
      </c>
      <c r="F8" s="24" t="s">
        <v>454</v>
      </c>
      <c r="G8" s="24" t="s">
        <v>267</v>
      </c>
      <c r="H8" s="24" t="s">
        <v>129</v>
      </c>
      <c r="I8" s="24" t="s">
        <v>147</v>
      </c>
      <c r="J8" s="123" t="s">
        <v>455</v>
      </c>
      <c r="K8" s="123" t="s">
        <v>456</v>
      </c>
      <c r="L8" s="17" t="s">
        <v>418</v>
      </c>
      <c r="M8" s="125" t="s">
        <v>263</v>
      </c>
      <c r="N8" s="125" t="s">
        <v>260</v>
      </c>
      <c r="O8" s="125" t="s">
        <v>577</v>
      </c>
      <c r="P8" s="121" t="s">
        <v>457</v>
      </c>
      <c r="Q8" s="206"/>
    </row>
    <row r="9" spans="1:17" ht="45" x14ac:dyDescent="0.25">
      <c r="A9" s="379"/>
      <c r="B9" s="375"/>
      <c r="C9" s="2" t="s">
        <v>458</v>
      </c>
      <c r="D9" s="23" t="s">
        <v>448</v>
      </c>
      <c r="E9" s="17" t="s">
        <v>162</v>
      </c>
      <c r="F9" s="17" t="s">
        <v>416</v>
      </c>
      <c r="G9" s="17" t="s">
        <v>459</v>
      </c>
      <c r="H9" s="17" t="s">
        <v>129</v>
      </c>
      <c r="I9" s="17" t="s">
        <v>147</v>
      </c>
      <c r="J9" s="124" t="s">
        <v>460</v>
      </c>
      <c r="K9" s="123" t="s">
        <v>456</v>
      </c>
      <c r="L9" s="17" t="s">
        <v>418</v>
      </c>
      <c r="M9" s="129" t="s">
        <v>260</v>
      </c>
      <c r="N9" s="129" t="s">
        <v>263</v>
      </c>
      <c r="O9" s="132" t="s">
        <v>534</v>
      </c>
      <c r="P9" s="119" t="s">
        <v>422</v>
      </c>
      <c r="Q9" s="50"/>
    </row>
    <row r="10" spans="1:17" ht="45.75" thickBot="1" x14ac:dyDescent="0.3">
      <c r="A10" s="379"/>
      <c r="B10" s="375"/>
      <c r="C10" s="2" t="s">
        <v>578</v>
      </c>
      <c r="D10" s="23" t="s">
        <v>448</v>
      </c>
      <c r="E10" s="17" t="s">
        <v>579</v>
      </c>
      <c r="F10" s="17" t="s">
        <v>416</v>
      </c>
      <c r="G10" s="17" t="s">
        <v>459</v>
      </c>
      <c r="H10" s="17" t="s">
        <v>561</v>
      </c>
      <c r="I10" s="17" t="s">
        <v>147</v>
      </c>
      <c r="J10" s="124" t="s">
        <v>580</v>
      </c>
      <c r="K10" s="123" t="s">
        <v>456</v>
      </c>
      <c r="L10" s="17" t="s">
        <v>418</v>
      </c>
      <c r="M10" s="129" t="s">
        <v>263</v>
      </c>
      <c r="N10" s="129" t="s">
        <v>260</v>
      </c>
      <c r="O10" s="132" t="s">
        <v>560</v>
      </c>
      <c r="P10" s="119" t="s">
        <v>422</v>
      </c>
      <c r="Q10" s="50"/>
    </row>
    <row r="11" spans="1:17" ht="15.75" thickBot="1" x14ac:dyDescent="0.3">
      <c r="A11" s="356"/>
      <c r="B11" s="357"/>
      <c r="C11" s="357"/>
      <c r="D11" s="432"/>
      <c r="E11" s="357"/>
      <c r="F11" s="432"/>
      <c r="G11" s="357"/>
      <c r="H11" s="357"/>
      <c r="I11" s="357"/>
      <c r="J11" s="357"/>
      <c r="K11" s="432"/>
      <c r="L11" s="433"/>
      <c r="M11" s="357"/>
      <c r="N11" s="432"/>
      <c r="O11" s="357"/>
      <c r="P11" s="432"/>
      <c r="Q11" s="358"/>
    </row>
    <row r="12" spans="1:17" ht="33.75" x14ac:dyDescent="0.25">
      <c r="A12" s="366" t="s">
        <v>268</v>
      </c>
      <c r="B12" s="455" t="s">
        <v>106</v>
      </c>
      <c r="C12" s="14" t="s">
        <v>115</v>
      </c>
      <c r="D12" s="453" t="s">
        <v>414</v>
      </c>
      <c r="E12" s="15" t="s">
        <v>145</v>
      </c>
      <c r="F12" s="17" t="s">
        <v>165</v>
      </c>
      <c r="G12" s="460" t="s">
        <v>218</v>
      </c>
      <c r="H12" s="15" t="s">
        <v>129</v>
      </c>
      <c r="I12" s="15" t="s">
        <v>142</v>
      </c>
      <c r="J12" s="124" t="s">
        <v>429</v>
      </c>
      <c r="K12" s="124" t="s">
        <v>462</v>
      </c>
      <c r="L12" s="209" t="s">
        <v>424</v>
      </c>
      <c r="M12" s="129" t="s">
        <v>260</v>
      </c>
      <c r="N12" s="135" t="s">
        <v>263</v>
      </c>
      <c r="O12" s="139" t="s">
        <v>276</v>
      </c>
      <c r="P12" s="457" t="s">
        <v>277</v>
      </c>
      <c r="Q12" s="207"/>
    </row>
    <row r="13" spans="1:17" ht="33.75" x14ac:dyDescent="0.25">
      <c r="A13" s="367"/>
      <c r="B13" s="456"/>
      <c r="C13" s="2" t="s">
        <v>114</v>
      </c>
      <c r="D13" s="453"/>
      <c r="E13" s="17" t="s">
        <v>145</v>
      </c>
      <c r="F13" s="17" t="s">
        <v>165</v>
      </c>
      <c r="G13" s="458"/>
      <c r="H13" s="17" t="s">
        <v>129</v>
      </c>
      <c r="I13" s="17" t="s">
        <v>142</v>
      </c>
      <c r="J13" s="124" t="s">
        <v>429</v>
      </c>
      <c r="K13" s="124" t="s">
        <v>462</v>
      </c>
      <c r="L13" s="209" t="s">
        <v>424</v>
      </c>
      <c r="M13" s="129" t="s">
        <v>260</v>
      </c>
      <c r="N13" s="135" t="s">
        <v>263</v>
      </c>
      <c r="O13" s="140" t="s">
        <v>276</v>
      </c>
      <c r="P13" s="458"/>
      <c r="Q13" s="50"/>
    </row>
    <row r="14" spans="1:17" ht="34.5" thickBot="1" x14ac:dyDescent="0.3">
      <c r="A14" s="367"/>
      <c r="B14" s="456"/>
      <c r="C14" s="2" t="s">
        <v>221</v>
      </c>
      <c r="D14" s="453"/>
      <c r="E14" s="17" t="s">
        <v>145</v>
      </c>
      <c r="F14" s="17" t="s">
        <v>165</v>
      </c>
      <c r="G14" s="461"/>
      <c r="H14" s="17" t="s">
        <v>129</v>
      </c>
      <c r="I14" s="17" t="s">
        <v>142</v>
      </c>
      <c r="J14" s="124" t="s">
        <v>429</v>
      </c>
      <c r="K14" s="124" t="s">
        <v>462</v>
      </c>
      <c r="L14" s="209" t="s">
        <v>424</v>
      </c>
      <c r="M14" s="129" t="s">
        <v>260</v>
      </c>
      <c r="N14" s="135" t="s">
        <v>263</v>
      </c>
      <c r="O14" s="140" t="s">
        <v>276</v>
      </c>
      <c r="P14" s="458"/>
      <c r="Q14" s="50"/>
    </row>
    <row r="15" spans="1:17" ht="33.75" x14ac:dyDescent="0.25">
      <c r="A15" s="367"/>
      <c r="B15" s="456"/>
      <c r="C15" s="2" t="s">
        <v>222</v>
      </c>
      <c r="D15" s="453"/>
      <c r="E15" s="17" t="s">
        <v>224</v>
      </c>
      <c r="F15" s="17" t="s">
        <v>165</v>
      </c>
      <c r="G15" s="15" t="s">
        <v>223</v>
      </c>
      <c r="H15" s="17" t="s">
        <v>129</v>
      </c>
      <c r="I15" s="17" t="s">
        <v>142</v>
      </c>
      <c r="J15" s="124" t="s">
        <v>429</v>
      </c>
      <c r="K15" s="124" t="s">
        <v>462</v>
      </c>
      <c r="L15" s="209" t="s">
        <v>424</v>
      </c>
      <c r="M15" s="129" t="s">
        <v>260</v>
      </c>
      <c r="N15" s="135" t="s">
        <v>263</v>
      </c>
      <c r="O15" s="140" t="s">
        <v>276</v>
      </c>
      <c r="P15" s="458"/>
      <c r="Q15" s="50"/>
    </row>
    <row r="16" spans="1:17" ht="33.75" x14ac:dyDescent="0.25">
      <c r="A16" s="367"/>
      <c r="B16" s="456"/>
      <c r="C16" s="2" t="s">
        <v>116</v>
      </c>
      <c r="D16" s="453"/>
      <c r="E16" s="17" t="s">
        <v>145</v>
      </c>
      <c r="F16" s="17" t="s">
        <v>165</v>
      </c>
      <c r="G16" s="457" t="s">
        <v>218</v>
      </c>
      <c r="H16" s="17" t="s">
        <v>129</v>
      </c>
      <c r="I16" s="17" t="s">
        <v>142</v>
      </c>
      <c r="J16" s="124" t="s">
        <v>429</v>
      </c>
      <c r="K16" s="124" t="s">
        <v>462</v>
      </c>
      <c r="L16" s="209" t="s">
        <v>424</v>
      </c>
      <c r="M16" s="129" t="s">
        <v>260</v>
      </c>
      <c r="N16" s="135" t="s">
        <v>263</v>
      </c>
      <c r="O16" s="140" t="s">
        <v>276</v>
      </c>
      <c r="P16" s="458"/>
      <c r="Q16" s="50"/>
    </row>
    <row r="17" spans="1:17" ht="33.75" x14ac:dyDescent="0.25">
      <c r="A17" s="367"/>
      <c r="B17" s="456"/>
      <c r="C17" s="2" t="s">
        <v>113</v>
      </c>
      <c r="D17" s="453"/>
      <c r="E17" s="17" t="s">
        <v>145</v>
      </c>
      <c r="F17" s="17" t="s">
        <v>165</v>
      </c>
      <c r="G17" s="458"/>
      <c r="H17" s="17" t="s">
        <v>129</v>
      </c>
      <c r="I17" s="17" t="s">
        <v>142</v>
      </c>
      <c r="J17" s="124" t="s">
        <v>429</v>
      </c>
      <c r="K17" s="124" t="s">
        <v>462</v>
      </c>
      <c r="L17" s="209" t="s">
        <v>424</v>
      </c>
      <c r="M17" s="129" t="s">
        <v>260</v>
      </c>
      <c r="N17" s="135" t="s">
        <v>263</v>
      </c>
      <c r="O17" s="140" t="s">
        <v>276</v>
      </c>
      <c r="P17" s="458"/>
      <c r="Q17" s="50"/>
    </row>
    <row r="18" spans="1:17" ht="33.75" x14ac:dyDescent="0.25">
      <c r="A18" s="367"/>
      <c r="B18" s="456"/>
      <c r="C18" s="2" t="s">
        <v>117</v>
      </c>
      <c r="D18" s="453"/>
      <c r="E18" s="17" t="s">
        <v>145</v>
      </c>
      <c r="F18" s="17" t="s">
        <v>165</v>
      </c>
      <c r="G18" s="458"/>
      <c r="H18" s="17" t="s">
        <v>129</v>
      </c>
      <c r="I18" s="17" t="s">
        <v>142</v>
      </c>
      <c r="J18" s="124" t="s">
        <v>429</v>
      </c>
      <c r="K18" s="124" t="s">
        <v>462</v>
      </c>
      <c r="L18" s="209" t="s">
        <v>424</v>
      </c>
      <c r="M18" s="129" t="s">
        <v>260</v>
      </c>
      <c r="N18" s="135" t="s">
        <v>263</v>
      </c>
      <c r="O18" s="140" t="s">
        <v>276</v>
      </c>
      <c r="P18" s="458"/>
      <c r="Q18" s="50"/>
    </row>
    <row r="19" spans="1:17" ht="33.75" x14ac:dyDescent="0.25">
      <c r="A19" s="367"/>
      <c r="B19" s="456"/>
      <c r="C19" s="2" t="s">
        <v>118</v>
      </c>
      <c r="D19" s="453"/>
      <c r="E19" s="17" t="s">
        <v>145</v>
      </c>
      <c r="F19" s="17" t="s">
        <v>165</v>
      </c>
      <c r="G19" s="458"/>
      <c r="H19" s="17" t="s">
        <v>217</v>
      </c>
      <c r="I19" s="17" t="s">
        <v>142</v>
      </c>
      <c r="J19" s="124" t="s">
        <v>429</v>
      </c>
      <c r="K19" s="124" t="s">
        <v>462</v>
      </c>
      <c r="L19" s="209" t="s">
        <v>424</v>
      </c>
      <c r="M19" s="129" t="s">
        <v>260</v>
      </c>
      <c r="N19" s="135" t="s">
        <v>263</v>
      </c>
      <c r="O19" s="140" t="s">
        <v>276</v>
      </c>
      <c r="P19" s="458"/>
      <c r="Q19" s="50"/>
    </row>
    <row r="20" spans="1:17" ht="33.75" x14ac:dyDescent="0.25">
      <c r="A20" s="367"/>
      <c r="B20" s="456"/>
      <c r="C20" s="2" t="s">
        <v>119</v>
      </c>
      <c r="D20" s="453"/>
      <c r="E20" s="17" t="s">
        <v>145</v>
      </c>
      <c r="F20" s="17" t="s">
        <v>165</v>
      </c>
      <c r="G20" s="458"/>
      <c r="H20" s="17" t="s">
        <v>217</v>
      </c>
      <c r="I20" s="17" t="s">
        <v>142</v>
      </c>
      <c r="J20" s="124" t="s">
        <v>429</v>
      </c>
      <c r="K20" s="124" t="s">
        <v>462</v>
      </c>
      <c r="L20" s="209" t="s">
        <v>424</v>
      </c>
      <c r="M20" s="129" t="s">
        <v>260</v>
      </c>
      <c r="N20" s="135" t="s">
        <v>263</v>
      </c>
      <c r="O20" s="140" t="s">
        <v>276</v>
      </c>
      <c r="P20" s="458"/>
      <c r="Q20" s="50"/>
    </row>
    <row r="21" spans="1:17" ht="33.75" x14ac:dyDescent="0.25">
      <c r="A21" s="367"/>
      <c r="B21" s="456"/>
      <c r="C21" s="2" t="s">
        <v>112</v>
      </c>
      <c r="D21" s="453"/>
      <c r="E21" s="17" t="s">
        <v>224</v>
      </c>
      <c r="F21" s="17" t="s">
        <v>165</v>
      </c>
      <c r="G21" s="459"/>
      <c r="H21" s="17" t="s">
        <v>129</v>
      </c>
      <c r="I21" s="17" t="s">
        <v>205</v>
      </c>
      <c r="J21" s="124" t="s">
        <v>429</v>
      </c>
      <c r="K21" s="124" t="s">
        <v>462</v>
      </c>
      <c r="L21" s="209" t="s">
        <v>424</v>
      </c>
      <c r="M21" s="129" t="s">
        <v>260</v>
      </c>
      <c r="N21" s="135" t="s">
        <v>263</v>
      </c>
      <c r="O21" s="140" t="s">
        <v>276</v>
      </c>
      <c r="P21" s="459"/>
      <c r="Q21" s="50"/>
    </row>
    <row r="22" spans="1:17" ht="33.75" x14ac:dyDescent="0.25">
      <c r="A22" s="367"/>
      <c r="B22" s="456"/>
      <c r="C22" s="2" t="s">
        <v>108</v>
      </c>
      <c r="D22" s="453"/>
      <c r="E22" s="17" t="s">
        <v>145</v>
      </c>
      <c r="F22" s="17" t="s">
        <v>165</v>
      </c>
      <c r="G22" s="17" t="s">
        <v>220</v>
      </c>
      <c r="H22" s="17" t="s">
        <v>129</v>
      </c>
      <c r="I22" s="17" t="s">
        <v>205</v>
      </c>
      <c r="J22" s="124" t="s">
        <v>429</v>
      </c>
      <c r="K22" s="124" t="s">
        <v>462</v>
      </c>
      <c r="L22" s="209" t="s">
        <v>424</v>
      </c>
      <c r="M22" s="129" t="s">
        <v>260</v>
      </c>
      <c r="N22" s="135" t="s">
        <v>263</v>
      </c>
      <c r="O22" s="140" t="s">
        <v>276</v>
      </c>
      <c r="P22" s="17" t="s">
        <v>278</v>
      </c>
      <c r="Q22" s="50"/>
    </row>
    <row r="23" spans="1:17" ht="33.75" x14ac:dyDescent="0.25">
      <c r="A23" s="367"/>
      <c r="B23" s="456"/>
      <c r="C23" s="52" t="s">
        <v>226</v>
      </c>
      <c r="D23" s="453"/>
      <c r="E23" s="17" t="s">
        <v>224</v>
      </c>
      <c r="F23" s="17" t="s">
        <v>165</v>
      </c>
      <c r="G23" s="17" t="s">
        <v>167</v>
      </c>
      <c r="H23" s="17" t="s">
        <v>129</v>
      </c>
      <c r="I23" s="17" t="s">
        <v>142</v>
      </c>
      <c r="J23" s="124" t="s">
        <v>429</v>
      </c>
      <c r="K23" s="124" t="s">
        <v>462</v>
      </c>
      <c r="L23" s="209" t="s">
        <v>424</v>
      </c>
      <c r="M23" s="129" t="s">
        <v>260</v>
      </c>
      <c r="N23" s="135" t="s">
        <v>263</v>
      </c>
      <c r="O23" s="140" t="s">
        <v>276</v>
      </c>
      <c r="P23" s="457" t="s">
        <v>277</v>
      </c>
      <c r="Q23" s="50"/>
    </row>
    <row r="24" spans="1:17" ht="33.75" x14ac:dyDescent="0.25">
      <c r="A24" s="367"/>
      <c r="B24" s="456"/>
      <c r="C24" s="4" t="s">
        <v>269</v>
      </c>
      <c r="D24" s="453"/>
      <c r="E24" s="17" t="s">
        <v>425</v>
      </c>
      <c r="F24" s="17" t="s">
        <v>165</v>
      </c>
      <c r="G24" s="17" t="s">
        <v>168</v>
      </c>
      <c r="H24" s="17" t="s">
        <v>129</v>
      </c>
      <c r="I24" s="17" t="s">
        <v>142</v>
      </c>
      <c r="J24" s="124" t="s">
        <v>429</v>
      </c>
      <c r="K24" s="124" t="s">
        <v>462</v>
      </c>
      <c r="L24" s="209" t="s">
        <v>424</v>
      </c>
      <c r="M24" s="129" t="s">
        <v>260</v>
      </c>
      <c r="N24" s="135" t="s">
        <v>263</v>
      </c>
      <c r="O24" s="140" t="s">
        <v>276</v>
      </c>
      <c r="P24" s="459"/>
      <c r="Q24" s="50"/>
    </row>
    <row r="25" spans="1:17" ht="33.75" x14ac:dyDescent="0.25">
      <c r="A25" s="367"/>
      <c r="B25" s="456"/>
      <c r="C25" s="52" t="s">
        <v>187</v>
      </c>
      <c r="D25" s="453"/>
      <c r="E25" s="17" t="s">
        <v>224</v>
      </c>
      <c r="F25" s="17" t="s">
        <v>165</v>
      </c>
      <c r="G25" s="17" t="s">
        <v>169</v>
      </c>
      <c r="H25" s="17" t="s">
        <v>129</v>
      </c>
      <c r="I25" s="17" t="s">
        <v>142</v>
      </c>
      <c r="J25" s="124" t="s">
        <v>429</v>
      </c>
      <c r="K25" s="124" t="s">
        <v>462</v>
      </c>
      <c r="L25" s="209" t="s">
        <v>424</v>
      </c>
      <c r="M25" s="129" t="s">
        <v>260</v>
      </c>
      <c r="N25" s="135" t="s">
        <v>263</v>
      </c>
      <c r="O25" s="140" t="s">
        <v>276</v>
      </c>
      <c r="P25" s="17" t="s">
        <v>278</v>
      </c>
      <c r="Q25" s="50"/>
    </row>
    <row r="26" spans="1:17" ht="62.25" customHeight="1" x14ac:dyDescent="0.25">
      <c r="A26" s="367"/>
      <c r="B26" s="456"/>
      <c r="C26" s="52" t="s">
        <v>273</v>
      </c>
      <c r="D26" s="440"/>
      <c r="E26" s="17" t="s">
        <v>274</v>
      </c>
      <c r="F26" s="17" t="s">
        <v>165</v>
      </c>
      <c r="G26" s="17" t="s">
        <v>275</v>
      </c>
      <c r="H26" s="17" t="s">
        <v>129</v>
      </c>
      <c r="I26" s="17" t="s">
        <v>142</v>
      </c>
      <c r="J26" s="124" t="s">
        <v>429</v>
      </c>
      <c r="K26" s="124" t="s">
        <v>462</v>
      </c>
      <c r="L26" s="124" t="s">
        <v>423</v>
      </c>
      <c r="M26" s="129" t="s">
        <v>260</v>
      </c>
      <c r="N26" s="135" t="s">
        <v>263</v>
      </c>
      <c r="O26" s="140" t="s">
        <v>276</v>
      </c>
      <c r="P26" s="17" t="s">
        <v>277</v>
      </c>
      <c r="Q26" s="50"/>
    </row>
    <row r="27" spans="1:17" ht="62.25" customHeight="1" x14ac:dyDescent="0.25">
      <c r="A27" s="367"/>
      <c r="B27" s="456"/>
      <c r="C27" s="2" t="s">
        <v>126</v>
      </c>
      <c r="D27" s="2" t="s">
        <v>266</v>
      </c>
      <c r="E27" s="17" t="s">
        <v>426</v>
      </c>
      <c r="F27" s="17" t="s">
        <v>427</v>
      </c>
      <c r="G27" s="17" t="s">
        <v>267</v>
      </c>
      <c r="H27" s="17" t="s">
        <v>129</v>
      </c>
      <c r="I27" s="17" t="s">
        <v>142</v>
      </c>
      <c r="J27" s="124" t="s">
        <v>463</v>
      </c>
      <c r="K27" s="124" t="s">
        <v>464</v>
      </c>
      <c r="L27" s="124" t="s">
        <v>465</v>
      </c>
      <c r="M27" s="129" t="s">
        <v>263</v>
      </c>
      <c r="N27" s="135" t="s">
        <v>260</v>
      </c>
      <c r="O27" s="141" t="s">
        <v>279</v>
      </c>
      <c r="P27" s="137" t="s">
        <v>428</v>
      </c>
      <c r="Q27" s="50"/>
    </row>
    <row r="28" spans="1:17" ht="34.5" thickBot="1" x14ac:dyDescent="0.3">
      <c r="A28" s="367"/>
      <c r="B28" s="456"/>
      <c r="C28" s="2" t="s">
        <v>581</v>
      </c>
      <c r="D28" s="2"/>
      <c r="E28" s="17" t="s">
        <v>582</v>
      </c>
      <c r="F28" s="17" t="s">
        <v>165</v>
      </c>
      <c r="G28" s="17" t="s">
        <v>583</v>
      </c>
      <c r="H28" s="17" t="s">
        <v>561</v>
      </c>
      <c r="I28" s="17" t="s">
        <v>142</v>
      </c>
      <c r="J28" s="124" t="s">
        <v>463</v>
      </c>
      <c r="K28" s="124" t="s">
        <v>464</v>
      </c>
      <c r="L28" s="124" t="s">
        <v>465</v>
      </c>
      <c r="M28" s="129" t="s">
        <v>263</v>
      </c>
      <c r="N28" s="135" t="s">
        <v>260</v>
      </c>
      <c r="O28" s="141" t="s">
        <v>564</v>
      </c>
      <c r="P28" s="137" t="s">
        <v>428</v>
      </c>
      <c r="Q28" s="50"/>
    </row>
    <row r="29" spans="1:17" ht="18.600000000000001" hidden="1" customHeight="1" thickBot="1" x14ac:dyDescent="0.3">
      <c r="A29" s="356"/>
      <c r="B29" s="357"/>
      <c r="C29" s="357"/>
      <c r="D29" s="357"/>
      <c r="E29" s="357"/>
      <c r="F29" s="357"/>
      <c r="G29" s="357"/>
      <c r="H29" s="357"/>
      <c r="I29" s="357"/>
      <c r="J29" s="357"/>
      <c r="K29" s="429"/>
      <c r="L29" s="429"/>
      <c r="M29" s="357"/>
      <c r="N29" s="429"/>
      <c r="O29" s="357"/>
      <c r="P29" s="357"/>
      <c r="Q29" s="358"/>
    </row>
    <row r="30" spans="1:17" ht="23.25" hidden="1" thickBot="1" x14ac:dyDescent="0.3">
      <c r="A30" s="369" t="s">
        <v>97</v>
      </c>
      <c r="B30" s="430" t="s">
        <v>368</v>
      </c>
      <c r="C30" s="127" t="s">
        <v>111</v>
      </c>
      <c r="D30" s="127" t="s">
        <v>281</v>
      </c>
      <c r="E30" s="24" t="s">
        <v>163</v>
      </c>
      <c r="F30" s="24" t="s">
        <v>188</v>
      </c>
      <c r="G30" s="24" t="s">
        <v>129</v>
      </c>
      <c r="H30" s="24" t="s">
        <v>129</v>
      </c>
      <c r="I30" s="24" t="s">
        <v>141</v>
      </c>
      <c r="J30" s="24"/>
      <c r="K30" s="24"/>
      <c r="L30" s="24"/>
      <c r="M30" s="24"/>
      <c r="N30" s="24"/>
      <c r="O30" s="142" t="s">
        <v>283</v>
      </c>
      <c r="P30" s="24"/>
      <c r="Q30" s="24"/>
    </row>
    <row r="31" spans="1:17" ht="23.25" hidden="1" thickBot="1" x14ac:dyDescent="0.3">
      <c r="A31" s="370"/>
      <c r="B31" s="430"/>
      <c r="C31" s="127" t="s">
        <v>1</v>
      </c>
      <c r="D31" s="127" t="s">
        <v>282</v>
      </c>
      <c r="E31" s="26" t="s">
        <v>163</v>
      </c>
      <c r="F31" s="24" t="s">
        <v>188</v>
      </c>
      <c r="G31" s="26" t="s">
        <v>129</v>
      </c>
      <c r="H31" s="26" t="s">
        <v>129</v>
      </c>
      <c r="I31" s="26" t="s">
        <v>141</v>
      </c>
      <c r="J31" s="26"/>
      <c r="K31" s="26"/>
      <c r="L31" s="26"/>
      <c r="M31" s="26"/>
      <c r="N31" s="26"/>
      <c r="O31" s="142" t="s">
        <v>283</v>
      </c>
      <c r="P31" s="26"/>
      <c r="Q31" s="26"/>
    </row>
    <row r="32" spans="1:17" ht="15.75" hidden="1" thickBot="1" x14ac:dyDescent="0.3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1"/>
    </row>
    <row r="33" spans="1:22" ht="15.75" hidden="1" thickBot="1" x14ac:dyDescent="0.3">
      <c r="A33" s="359"/>
      <c r="B33" s="444"/>
      <c r="C33" s="360"/>
      <c r="D33" s="445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1"/>
    </row>
    <row r="34" spans="1:22" ht="15.75" thickBot="1" x14ac:dyDescent="0.3">
      <c r="A34" s="221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</row>
    <row r="35" spans="1:22" ht="46.5" customHeight="1" x14ac:dyDescent="0.25">
      <c r="A35" s="450" t="s">
        <v>98</v>
      </c>
      <c r="B35" s="449" t="s">
        <v>150</v>
      </c>
      <c r="C35" s="23" t="s">
        <v>107</v>
      </c>
      <c r="D35" s="452" t="s">
        <v>414</v>
      </c>
      <c r="E35" s="17" t="s">
        <v>367</v>
      </c>
      <c r="F35" s="24" t="s">
        <v>285</v>
      </c>
      <c r="G35" s="24" t="s">
        <v>286</v>
      </c>
      <c r="H35" s="24" t="s">
        <v>129</v>
      </c>
      <c r="I35" s="24" t="s">
        <v>142</v>
      </c>
      <c r="J35" s="124" t="s">
        <v>466</v>
      </c>
      <c r="K35" s="124" t="s">
        <v>423</v>
      </c>
      <c r="L35" s="124" t="s">
        <v>423</v>
      </c>
      <c r="M35" s="133" t="s">
        <v>260</v>
      </c>
      <c r="N35" s="133" t="s">
        <v>263</v>
      </c>
      <c r="O35" s="134" t="s">
        <v>562</v>
      </c>
      <c r="P35" s="24" t="s">
        <v>430</v>
      </c>
      <c r="Q35" s="120"/>
    </row>
    <row r="36" spans="1:22" ht="45" x14ac:dyDescent="0.25">
      <c r="A36" s="451"/>
      <c r="B36" s="449"/>
      <c r="C36" s="2" t="s">
        <v>114</v>
      </c>
      <c r="D36" s="453"/>
      <c r="E36" s="17" t="s">
        <v>367</v>
      </c>
      <c r="F36" s="17" t="s">
        <v>140</v>
      </c>
      <c r="G36" s="24" t="s">
        <v>191</v>
      </c>
      <c r="H36" s="17" t="s">
        <v>129</v>
      </c>
      <c r="I36" s="17" t="s">
        <v>142</v>
      </c>
      <c r="J36" s="124" t="s">
        <v>466</v>
      </c>
      <c r="K36" s="124" t="s">
        <v>423</v>
      </c>
      <c r="L36" s="124" t="s">
        <v>423</v>
      </c>
      <c r="M36" s="135" t="s">
        <v>260</v>
      </c>
      <c r="N36" s="135" t="s">
        <v>263</v>
      </c>
      <c r="O36" s="134" t="s">
        <v>562</v>
      </c>
      <c r="P36" s="24" t="s">
        <v>430</v>
      </c>
      <c r="Q36" s="49"/>
    </row>
    <row r="37" spans="1:22" ht="45.75" thickBot="1" x14ac:dyDescent="0.3">
      <c r="A37" s="451"/>
      <c r="B37" s="449"/>
      <c r="C37" s="25" t="s">
        <v>222</v>
      </c>
      <c r="D37" s="440"/>
      <c r="E37" s="26" t="s">
        <v>189</v>
      </c>
      <c r="F37" s="26" t="s">
        <v>190</v>
      </c>
      <c r="G37" s="24" t="s">
        <v>191</v>
      </c>
      <c r="H37" s="26" t="s">
        <v>129</v>
      </c>
      <c r="I37" s="17" t="s">
        <v>142</v>
      </c>
      <c r="J37" s="124" t="s">
        <v>466</v>
      </c>
      <c r="K37" s="124" t="s">
        <v>423</v>
      </c>
      <c r="L37" s="124" t="s">
        <v>423</v>
      </c>
      <c r="M37" s="134" t="s">
        <v>260</v>
      </c>
      <c r="N37" s="134" t="s">
        <v>263</v>
      </c>
      <c r="O37" s="134" t="s">
        <v>562</v>
      </c>
      <c r="P37" s="24" t="s">
        <v>430</v>
      </c>
      <c r="Q37" s="208"/>
    </row>
    <row r="38" spans="1:22" ht="37.5" hidden="1" customHeight="1" thickBot="1" x14ac:dyDescent="0.3">
      <c r="A38" s="447"/>
      <c r="B38" s="449"/>
      <c r="C38" s="25" t="s">
        <v>284</v>
      </c>
      <c r="D38" s="25"/>
      <c r="E38" s="26" t="s">
        <v>289</v>
      </c>
      <c r="F38" s="26" t="s">
        <v>190</v>
      </c>
      <c r="G38" s="24" t="s">
        <v>290</v>
      </c>
      <c r="H38" s="26" t="s">
        <v>129</v>
      </c>
      <c r="I38" s="17" t="s">
        <v>142</v>
      </c>
      <c r="J38" s="137" t="s">
        <v>272</v>
      </c>
      <c r="K38" s="24" t="s">
        <v>287</v>
      </c>
      <c r="L38" s="24" t="s">
        <v>288</v>
      </c>
      <c r="M38" s="26" t="s">
        <v>263</v>
      </c>
      <c r="N38" s="134" t="s">
        <v>260</v>
      </c>
      <c r="O38" s="134"/>
      <c r="P38" s="26" t="s">
        <v>280</v>
      </c>
      <c r="Q38" s="26"/>
    </row>
    <row r="39" spans="1:22" ht="15.75" thickBot="1" x14ac:dyDescent="0.3">
      <c r="A39" s="359"/>
      <c r="B39" s="445"/>
      <c r="C39" s="360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1"/>
    </row>
    <row r="40" spans="1:22" x14ac:dyDescent="0.25">
      <c r="A40" s="29" t="s">
        <v>5</v>
      </c>
      <c r="B40" s="31"/>
      <c r="C40" s="32"/>
      <c r="D40" s="32"/>
    </row>
    <row r="41" spans="1:22" x14ac:dyDescent="0.25">
      <c r="A41" s="53" t="s">
        <v>227</v>
      </c>
      <c r="B41" s="33"/>
      <c r="C41" s="32"/>
      <c r="D41" s="32"/>
    </row>
    <row r="42" spans="1:22" x14ac:dyDescent="0.25">
      <c r="A42" s="54" t="s">
        <v>2</v>
      </c>
      <c r="B42" s="33"/>
      <c r="C42" s="32"/>
      <c r="D42" s="32"/>
      <c r="E42" s="34"/>
    </row>
    <row r="43" spans="1:22" x14ac:dyDescent="0.25">
      <c r="A43" s="30" t="s">
        <v>3</v>
      </c>
      <c r="B43" s="33"/>
      <c r="C43" s="32"/>
      <c r="D43" s="32"/>
      <c r="E43" s="34"/>
      <c r="F43" s="34"/>
      <c r="G43" s="34"/>
      <c r="H43" s="34"/>
      <c r="I43" s="34"/>
      <c r="J43" s="34"/>
      <c r="K43" s="34"/>
      <c r="L43" s="34"/>
      <c r="M43" s="136"/>
      <c r="N43" s="136"/>
      <c r="O43" s="136"/>
      <c r="P43" s="34"/>
      <c r="Q43" s="34"/>
      <c r="R43" s="32"/>
      <c r="S43" s="32"/>
      <c r="T43" s="32"/>
      <c r="U43" s="32"/>
      <c r="V43" s="32"/>
    </row>
    <row r="44" spans="1:22" x14ac:dyDescent="0.25">
      <c r="A44" s="30" t="s">
        <v>4</v>
      </c>
      <c r="B44" s="33"/>
      <c r="C44" s="32"/>
      <c r="D44" s="32"/>
    </row>
  </sheetData>
  <autoFilter ref="A6:Q38" xr:uid="{00000000-0009-0000-0000-000005000000}">
    <filterColumn colId="13">
      <filters>
        <filter val="SI"/>
      </filters>
    </filterColumn>
  </autoFilter>
  <mergeCells count="23">
    <mergeCell ref="A3:B3"/>
    <mergeCell ref="A1:C1"/>
    <mergeCell ref="M5:N5"/>
    <mergeCell ref="B35:B38"/>
    <mergeCell ref="A2:B2"/>
    <mergeCell ref="A7:A10"/>
    <mergeCell ref="B7:B10"/>
    <mergeCell ref="A11:Q11"/>
    <mergeCell ref="A12:A28"/>
    <mergeCell ref="B12:B28"/>
    <mergeCell ref="D12:D26"/>
    <mergeCell ref="P12:P21"/>
    <mergeCell ref="G12:G14"/>
    <mergeCell ref="G16:G21"/>
    <mergeCell ref="P23:P24"/>
    <mergeCell ref="A39:Q39"/>
    <mergeCell ref="A29:Q29"/>
    <mergeCell ref="A30:A31"/>
    <mergeCell ref="B30:B31"/>
    <mergeCell ref="A32:Q32"/>
    <mergeCell ref="A33:Q33"/>
    <mergeCell ref="A35:A38"/>
    <mergeCell ref="D35:D37"/>
  </mergeCells>
  <pageMargins left="0" right="0" top="0" bottom="0" header="0.31496062992125984" footer="0.31496062992125984"/>
  <pageSetup paperSize="8" scale="53" orientation="landscape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2:C52"/>
  <sheetViews>
    <sheetView topLeftCell="A31" workbookViewId="0">
      <selection activeCell="B33" sqref="B33"/>
    </sheetView>
  </sheetViews>
  <sheetFormatPr defaultRowHeight="15" x14ac:dyDescent="0.25"/>
  <cols>
    <col min="1" max="1" width="25.5703125" bestFit="1" customWidth="1"/>
    <col min="2" max="2" width="33.85546875" customWidth="1"/>
    <col min="3" max="3" width="39.140625" customWidth="1"/>
    <col min="4" max="4" width="4.85546875" customWidth="1"/>
    <col min="5" max="5" width="20.85546875" bestFit="1" customWidth="1"/>
    <col min="6" max="6" width="17.7109375" customWidth="1"/>
    <col min="7" max="7" width="20.85546875" bestFit="1" customWidth="1"/>
    <col min="8" max="8" width="13.5703125" customWidth="1"/>
  </cols>
  <sheetData>
    <row r="32" spans="2:3" x14ac:dyDescent="0.25">
      <c r="B32" t="s">
        <v>291</v>
      </c>
      <c r="C32" t="s">
        <v>292</v>
      </c>
    </row>
    <row r="33" spans="1:3" x14ac:dyDescent="0.25">
      <c r="A33" t="s">
        <v>293</v>
      </c>
      <c r="B33" t="s">
        <v>294</v>
      </c>
      <c r="C33" t="s">
        <v>295</v>
      </c>
    </row>
    <row r="34" spans="1:3" x14ac:dyDescent="0.25">
      <c r="A34" t="s">
        <v>296</v>
      </c>
      <c r="B34" t="s">
        <v>297</v>
      </c>
      <c r="C34" t="s">
        <v>298</v>
      </c>
    </row>
    <row r="35" spans="1:3" x14ac:dyDescent="0.25">
      <c r="A35" t="s">
        <v>299</v>
      </c>
      <c r="B35" t="s">
        <v>300</v>
      </c>
      <c r="C35" t="s">
        <v>295</v>
      </c>
    </row>
    <row r="36" spans="1:3" x14ac:dyDescent="0.25">
      <c r="A36" t="s">
        <v>301</v>
      </c>
      <c r="B36" t="s">
        <v>297</v>
      </c>
      <c r="C36" t="s">
        <v>298</v>
      </c>
    </row>
    <row r="37" spans="1:3" x14ac:dyDescent="0.25">
      <c r="A37" t="s">
        <v>302</v>
      </c>
      <c r="B37" t="s">
        <v>300</v>
      </c>
      <c r="C37" t="s">
        <v>295</v>
      </c>
    </row>
    <row r="38" spans="1:3" x14ac:dyDescent="0.25">
      <c r="A38" t="s">
        <v>303</v>
      </c>
      <c r="B38" t="s">
        <v>297</v>
      </c>
      <c r="C38" t="s">
        <v>298</v>
      </c>
    </row>
    <row r="39" spans="1:3" x14ac:dyDescent="0.25">
      <c r="A39" t="s">
        <v>304</v>
      </c>
      <c r="B39" t="s">
        <v>300</v>
      </c>
      <c r="C39" t="s">
        <v>295</v>
      </c>
    </row>
    <row r="41" spans="1:3" x14ac:dyDescent="0.25">
      <c r="A41" s="143" t="s">
        <v>305</v>
      </c>
      <c r="C41" t="s">
        <v>295</v>
      </c>
    </row>
    <row r="42" spans="1:3" x14ac:dyDescent="0.25">
      <c r="A42" s="143" t="s">
        <v>306</v>
      </c>
      <c r="C42" t="s">
        <v>295</v>
      </c>
    </row>
    <row r="43" spans="1:3" x14ac:dyDescent="0.25">
      <c r="A43" s="143" t="s">
        <v>307</v>
      </c>
      <c r="C43" t="s">
        <v>295</v>
      </c>
    </row>
    <row r="44" spans="1:3" x14ac:dyDescent="0.25">
      <c r="A44" s="143"/>
    </row>
    <row r="45" spans="1:3" x14ac:dyDescent="0.25">
      <c r="A45" s="143" t="s">
        <v>308</v>
      </c>
      <c r="B45" t="s">
        <v>309</v>
      </c>
      <c r="C45" t="s">
        <v>310</v>
      </c>
    </row>
    <row r="46" spans="1:3" x14ac:dyDescent="0.25">
      <c r="A46" s="143" t="s">
        <v>311</v>
      </c>
      <c r="B46" t="s">
        <v>312</v>
      </c>
      <c r="C46" t="s">
        <v>313</v>
      </c>
    </row>
    <row r="48" spans="1:3" x14ac:dyDescent="0.25">
      <c r="A48" t="s">
        <v>314</v>
      </c>
      <c r="C48" t="s">
        <v>315</v>
      </c>
    </row>
    <row r="50" spans="1:3" x14ac:dyDescent="0.25">
      <c r="A50" t="s">
        <v>316</v>
      </c>
    </row>
    <row r="51" spans="1:3" x14ac:dyDescent="0.25">
      <c r="A51" t="s">
        <v>317</v>
      </c>
      <c r="C51" t="s">
        <v>318</v>
      </c>
    </row>
    <row r="52" spans="1:3" x14ac:dyDescent="0.25">
      <c r="A52" t="s">
        <v>319</v>
      </c>
      <c r="C52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49"/>
  <sheetViews>
    <sheetView zoomScaleNormal="100" workbookViewId="0">
      <pane xSplit="2" ySplit="6" topLeftCell="D7" activePane="bottomRight" state="frozen"/>
      <selection pane="topRight" activeCell="D1" sqref="D1"/>
      <selection pane="bottomLeft" activeCell="A5" sqref="A5"/>
      <selection pane="bottomRight" activeCell="H19" sqref="H19"/>
    </sheetView>
  </sheetViews>
  <sheetFormatPr defaultColWidth="9.140625" defaultRowHeight="15" x14ac:dyDescent="0.25"/>
  <cols>
    <col min="1" max="1" width="5.85546875" style="10" customWidth="1"/>
    <col min="2" max="2" width="93.85546875" style="10" customWidth="1"/>
    <col min="3" max="3" width="13.28515625" style="147" customWidth="1"/>
    <col min="4" max="4" width="10" style="147" customWidth="1"/>
    <col min="5" max="5" width="9.7109375" style="147" customWidth="1"/>
    <col min="6" max="6" width="10.85546875" style="147" customWidth="1"/>
    <col min="7" max="7" width="11.85546875" style="147" customWidth="1"/>
    <col min="8" max="8" width="10.85546875" style="147" customWidth="1"/>
    <col min="9" max="9" width="14.140625" style="147" customWidth="1"/>
    <col min="10" max="10" width="9.42578125" style="147" customWidth="1"/>
    <col min="11" max="11" width="10.28515625" style="147" customWidth="1"/>
    <col min="12" max="12" width="9.42578125" style="147" customWidth="1"/>
    <col min="13" max="13" width="10.28515625" style="147" customWidth="1"/>
    <col min="14" max="14" width="10.7109375" style="147" customWidth="1"/>
    <col min="15" max="15" width="11.28515625" style="147" customWidth="1"/>
    <col min="16" max="16" width="12.5703125" style="147" customWidth="1"/>
    <col min="17" max="17" width="14" style="147" customWidth="1"/>
    <col min="18" max="31" width="20.42578125" style="147" customWidth="1"/>
    <col min="32" max="16384" width="9.140625" style="10"/>
  </cols>
  <sheetData>
    <row r="1" spans="1:50" s="12" customFormat="1" ht="22.5" customHeight="1" x14ac:dyDescent="0.25">
      <c r="A1" s="466"/>
      <c r="B1" s="268" t="s">
        <v>365</v>
      </c>
      <c r="C1" s="269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</row>
    <row r="2" spans="1:50" s="118" customFormat="1" ht="23.25" x14ac:dyDescent="0.25">
      <c r="A2" s="466"/>
      <c r="B2" s="467" t="s">
        <v>364</v>
      </c>
      <c r="C2" s="467"/>
      <c r="D2" s="467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3" spans="1:50" s="12" customFormat="1" ht="23.25" x14ac:dyDescent="0.25">
      <c r="A3" s="466"/>
      <c r="B3" s="468" t="s">
        <v>348</v>
      </c>
      <c r="C3" s="469"/>
      <c r="D3" s="469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</row>
    <row r="4" spans="1:50" s="12" customFormat="1" ht="38.25" thickBot="1" x14ac:dyDescent="0.3">
      <c r="A4" s="466"/>
      <c r="B4" s="270">
        <f>'Registro del Trattamento_ospita'!C2</f>
        <v>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</row>
    <row r="5" spans="1:50" s="12" customFormat="1" ht="37.9" customHeight="1" thickBot="1" x14ac:dyDescent="0.3">
      <c r="A5" s="466"/>
      <c r="B5" s="118"/>
      <c r="C5" s="470" t="s">
        <v>584</v>
      </c>
      <c r="D5" s="471"/>
      <c r="E5" s="471"/>
      <c r="F5" s="471"/>
      <c r="G5" s="471"/>
      <c r="H5" s="471"/>
      <c r="I5" s="471"/>
      <c r="J5" s="471"/>
      <c r="K5" s="471"/>
      <c r="L5" s="471"/>
      <c r="M5" s="472"/>
      <c r="N5" s="463" t="s">
        <v>585</v>
      </c>
      <c r="O5" s="464"/>
      <c r="P5" s="464"/>
      <c r="Q5" s="465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</row>
    <row r="6" spans="1:50" s="13" customFormat="1" ht="66" customHeight="1" thickBot="1" x14ac:dyDescent="0.3">
      <c r="A6" s="271"/>
      <c r="B6" s="272" t="s">
        <v>99</v>
      </c>
      <c r="C6" s="273" t="s">
        <v>586</v>
      </c>
      <c r="D6" s="157" t="s">
        <v>322</v>
      </c>
      <c r="E6" s="157" t="s">
        <v>608</v>
      </c>
      <c r="F6" s="157" t="s">
        <v>609</v>
      </c>
      <c r="G6" s="157" t="s">
        <v>615</v>
      </c>
      <c r="H6" s="157" t="s">
        <v>617</v>
      </c>
      <c r="I6" s="157" t="s">
        <v>345</v>
      </c>
      <c r="J6" s="157" t="s">
        <v>323</v>
      </c>
      <c r="K6" s="157" t="s">
        <v>324</v>
      </c>
      <c r="L6" s="157" t="s">
        <v>325</v>
      </c>
      <c r="M6" s="274" t="s">
        <v>349</v>
      </c>
      <c r="N6" s="340" t="s">
        <v>587</v>
      </c>
      <c r="O6" s="341" t="s">
        <v>363</v>
      </c>
      <c r="P6" s="342" t="s">
        <v>588</v>
      </c>
      <c r="Q6" s="342" t="s">
        <v>619</v>
      </c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</row>
    <row r="7" spans="1:50" ht="23.25" x14ac:dyDescent="0.25">
      <c r="A7" s="473" t="s">
        <v>589</v>
      </c>
      <c r="B7" s="275" t="s">
        <v>590</v>
      </c>
      <c r="C7" s="276"/>
      <c r="D7" s="160" t="s">
        <v>326</v>
      </c>
      <c r="E7" s="160" t="s">
        <v>326</v>
      </c>
      <c r="F7" s="160" t="s">
        <v>326</v>
      </c>
      <c r="G7" s="160" t="s">
        <v>326</v>
      </c>
      <c r="H7" s="160" t="s">
        <v>326</v>
      </c>
      <c r="I7" s="160" t="s">
        <v>326</v>
      </c>
      <c r="J7" s="160" t="s">
        <v>326</v>
      </c>
      <c r="K7" s="160" t="s">
        <v>326</v>
      </c>
      <c r="L7" s="160" t="s">
        <v>326</v>
      </c>
      <c r="M7" s="161"/>
      <c r="N7" s="277"/>
      <c r="O7" s="160" t="s">
        <v>326</v>
      </c>
      <c r="P7" s="161"/>
      <c r="Q7" s="161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</row>
    <row r="8" spans="1:50" ht="23.25" x14ac:dyDescent="0.25">
      <c r="A8" s="474"/>
      <c r="B8" s="278" t="s">
        <v>591</v>
      </c>
      <c r="C8" s="279"/>
      <c r="D8" s="163" t="s">
        <v>326</v>
      </c>
      <c r="E8" s="163" t="s">
        <v>616</v>
      </c>
      <c r="F8" s="163"/>
      <c r="G8" s="163"/>
      <c r="H8" s="163"/>
      <c r="I8" s="163"/>
      <c r="J8" s="163"/>
      <c r="K8" s="163"/>
      <c r="L8" s="163"/>
      <c r="M8" s="164"/>
      <c r="N8" s="280"/>
      <c r="O8" s="163"/>
      <c r="P8" s="164"/>
      <c r="Q8" s="164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</row>
    <row r="9" spans="1:50" ht="23.25" x14ac:dyDescent="0.25">
      <c r="A9" s="474"/>
      <c r="B9" s="278" t="s">
        <v>592</v>
      </c>
      <c r="C9" s="279"/>
      <c r="D9" s="163"/>
      <c r="E9" s="163" t="s">
        <v>326</v>
      </c>
      <c r="F9" s="163" t="s">
        <v>326</v>
      </c>
      <c r="G9" s="163" t="s">
        <v>326</v>
      </c>
      <c r="H9" s="163"/>
      <c r="I9" s="163"/>
      <c r="J9" s="163"/>
      <c r="K9" s="163"/>
      <c r="L9" s="163"/>
      <c r="M9" s="164"/>
      <c r="N9" s="280"/>
      <c r="O9" s="163"/>
      <c r="P9" s="164"/>
      <c r="Q9" s="164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</row>
    <row r="10" spans="1:50" ht="23.25" x14ac:dyDescent="0.25">
      <c r="A10" s="474"/>
      <c r="B10" s="278" t="s">
        <v>184</v>
      </c>
      <c r="C10" s="279"/>
      <c r="D10" s="163" t="s">
        <v>326</v>
      </c>
      <c r="E10" s="163" t="s">
        <v>326</v>
      </c>
      <c r="F10" s="163" t="s">
        <v>326</v>
      </c>
      <c r="G10" s="163" t="s">
        <v>326</v>
      </c>
      <c r="H10" s="163" t="s">
        <v>326</v>
      </c>
      <c r="I10" s="163" t="s">
        <v>326</v>
      </c>
      <c r="J10" s="163"/>
      <c r="K10" s="163"/>
      <c r="L10" s="163"/>
      <c r="M10" s="164"/>
      <c r="N10" s="280"/>
      <c r="O10" s="163"/>
      <c r="P10" s="164"/>
      <c r="Q10" s="164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</row>
    <row r="11" spans="1:50" ht="23.25" x14ac:dyDescent="0.25">
      <c r="A11" s="474"/>
      <c r="B11" s="281" t="s">
        <v>500</v>
      </c>
      <c r="C11" s="282"/>
      <c r="D11" s="166"/>
      <c r="E11" s="166" t="s">
        <v>616</v>
      </c>
      <c r="F11" s="166"/>
      <c r="G11" s="166"/>
      <c r="H11" s="166"/>
      <c r="I11" s="166"/>
      <c r="J11" s="166"/>
      <c r="K11" s="166"/>
      <c r="L11" s="166"/>
      <c r="M11" s="167"/>
      <c r="N11" s="283"/>
      <c r="O11" s="166"/>
      <c r="P11" s="167"/>
      <c r="Q11" s="167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</row>
    <row r="12" spans="1:50" ht="23.25" x14ac:dyDescent="0.25">
      <c r="A12" s="474"/>
      <c r="B12" s="281" t="s">
        <v>507</v>
      </c>
      <c r="C12" s="282"/>
      <c r="D12" s="166"/>
      <c r="E12" s="166" t="s">
        <v>616</v>
      </c>
      <c r="F12" s="166"/>
      <c r="G12" s="166"/>
      <c r="H12" s="166"/>
      <c r="I12" s="166"/>
      <c r="J12" s="166"/>
      <c r="K12" s="166"/>
      <c r="L12" s="166"/>
      <c r="M12" s="167"/>
      <c r="N12" s="283"/>
      <c r="O12" s="166"/>
      <c r="P12" s="167"/>
      <c r="Q12" s="167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</row>
    <row r="13" spans="1:50" ht="23.25" x14ac:dyDescent="0.25">
      <c r="A13" s="474"/>
      <c r="B13" s="278" t="s">
        <v>593</v>
      </c>
      <c r="C13" s="279"/>
      <c r="D13" s="163" t="s">
        <v>326</v>
      </c>
      <c r="E13" s="163" t="s">
        <v>326</v>
      </c>
      <c r="F13" s="163" t="s">
        <v>326</v>
      </c>
      <c r="G13" s="163" t="s">
        <v>326</v>
      </c>
      <c r="H13" s="163" t="s">
        <v>326</v>
      </c>
      <c r="I13" s="163"/>
      <c r="J13" s="163"/>
      <c r="K13" s="163"/>
      <c r="L13" s="163"/>
      <c r="M13" s="164"/>
      <c r="N13" s="280"/>
      <c r="O13" s="163"/>
      <c r="P13" s="164"/>
      <c r="Q13" s="164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</row>
    <row r="14" spans="1:50" ht="23.25" x14ac:dyDescent="0.25">
      <c r="A14" s="474"/>
      <c r="B14" s="278" t="s">
        <v>594</v>
      </c>
      <c r="C14" s="279"/>
      <c r="D14" s="163" t="s">
        <v>326</v>
      </c>
      <c r="E14" s="163" t="s">
        <v>326</v>
      </c>
      <c r="F14" s="163" t="s">
        <v>326</v>
      </c>
      <c r="G14" s="163" t="s">
        <v>326</v>
      </c>
      <c r="H14" s="163" t="s">
        <v>326</v>
      </c>
      <c r="I14" s="163"/>
      <c r="J14" s="163"/>
      <c r="K14" s="163"/>
      <c r="L14" s="163"/>
      <c r="M14" s="164"/>
      <c r="N14" s="280"/>
      <c r="O14" s="163"/>
      <c r="P14" s="164"/>
      <c r="Q14" s="164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</row>
    <row r="15" spans="1:50" ht="23.25" x14ac:dyDescent="0.25">
      <c r="A15" s="474"/>
      <c r="B15" s="278" t="s">
        <v>595</v>
      </c>
      <c r="C15" s="279"/>
      <c r="D15" s="163" t="s">
        <v>326</v>
      </c>
      <c r="E15" s="163" t="s">
        <v>326</v>
      </c>
      <c r="F15" s="163" t="s">
        <v>326</v>
      </c>
      <c r="G15" s="163" t="s">
        <v>326</v>
      </c>
      <c r="H15" s="163"/>
      <c r="I15" s="163"/>
      <c r="J15" s="163" t="s">
        <v>326</v>
      </c>
      <c r="K15" s="163"/>
      <c r="L15" s="163"/>
      <c r="M15" s="164"/>
      <c r="N15" s="280"/>
      <c r="O15" s="163"/>
      <c r="P15" s="164"/>
      <c r="Q15" s="164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</row>
    <row r="16" spans="1:50" s="286" customFormat="1" ht="23.25" x14ac:dyDescent="0.25">
      <c r="A16" s="474"/>
      <c r="B16" s="284" t="s">
        <v>596</v>
      </c>
      <c r="C16" s="285"/>
      <c r="D16" s="166" t="s">
        <v>326</v>
      </c>
      <c r="E16" s="166" t="s">
        <v>326</v>
      </c>
      <c r="F16" s="166" t="s">
        <v>326</v>
      </c>
      <c r="G16" s="166" t="s">
        <v>326</v>
      </c>
      <c r="H16" s="166"/>
      <c r="I16" s="166"/>
      <c r="J16" s="166"/>
      <c r="K16" s="166"/>
      <c r="L16" s="166"/>
      <c r="M16" s="167"/>
      <c r="N16" s="283"/>
      <c r="O16" s="166"/>
      <c r="P16" s="167"/>
      <c r="Q16" s="167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</row>
    <row r="17" spans="1:50" ht="23.25" x14ac:dyDescent="0.25">
      <c r="A17" s="474"/>
      <c r="B17" s="278" t="s">
        <v>597</v>
      </c>
      <c r="C17" s="279"/>
      <c r="D17" s="163"/>
      <c r="E17" s="163" t="s">
        <v>326</v>
      </c>
      <c r="F17" s="163" t="s">
        <v>326</v>
      </c>
      <c r="G17" s="163" t="s">
        <v>326</v>
      </c>
      <c r="H17" s="163" t="s">
        <v>326</v>
      </c>
      <c r="I17" s="163"/>
      <c r="J17" s="163"/>
      <c r="K17" s="163"/>
      <c r="L17" s="163"/>
      <c r="M17" s="164"/>
      <c r="N17" s="280"/>
      <c r="O17" s="163"/>
      <c r="P17" s="164"/>
      <c r="Q17" s="164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</row>
    <row r="18" spans="1:50" ht="23.25" x14ac:dyDescent="0.25">
      <c r="A18" s="474"/>
      <c r="B18" s="278" t="s">
        <v>121</v>
      </c>
      <c r="C18" s="279"/>
      <c r="D18" s="163" t="s">
        <v>326</v>
      </c>
      <c r="E18" s="163" t="s">
        <v>326</v>
      </c>
      <c r="F18" s="163" t="s">
        <v>326</v>
      </c>
      <c r="G18" s="163" t="s">
        <v>326</v>
      </c>
      <c r="H18" s="163" t="s">
        <v>326</v>
      </c>
      <c r="I18" s="163"/>
      <c r="J18" s="163"/>
      <c r="K18" s="163"/>
      <c r="L18" s="163"/>
      <c r="M18" s="164"/>
      <c r="N18" s="280"/>
      <c r="O18" s="163"/>
      <c r="P18" s="164"/>
      <c r="Q18" s="164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</row>
    <row r="19" spans="1:50" ht="23.25" x14ac:dyDescent="0.25">
      <c r="A19" s="474"/>
      <c r="B19" s="278" t="s">
        <v>598</v>
      </c>
      <c r="C19" s="279"/>
      <c r="D19" s="163"/>
      <c r="E19" s="163" t="s">
        <v>326</v>
      </c>
      <c r="F19" s="163" t="s">
        <v>326</v>
      </c>
      <c r="G19" s="163" t="s">
        <v>326</v>
      </c>
      <c r="H19" s="163"/>
      <c r="I19" s="163"/>
      <c r="J19" s="163"/>
      <c r="K19" s="163"/>
      <c r="L19" s="163"/>
      <c r="M19" s="164"/>
      <c r="N19" s="280"/>
      <c r="O19" s="163"/>
      <c r="P19" s="164"/>
      <c r="Q19" s="164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</row>
    <row r="20" spans="1:50" ht="23.25" x14ac:dyDescent="0.25">
      <c r="A20" s="474"/>
      <c r="B20" s="278" t="s">
        <v>599</v>
      </c>
      <c r="C20" s="279"/>
      <c r="D20" s="163" t="s">
        <v>326</v>
      </c>
      <c r="E20" s="163" t="s">
        <v>326</v>
      </c>
      <c r="F20" s="163" t="s">
        <v>326</v>
      </c>
      <c r="G20" s="163" t="s">
        <v>326</v>
      </c>
      <c r="H20" s="163"/>
      <c r="I20" s="163"/>
      <c r="J20" s="163"/>
      <c r="K20" s="163"/>
      <c r="L20" s="163"/>
      <c r="M20" s="164"/>
      <c r="N20" s="280"/>
      <c r="O20" s="163"/>
      <c r="P20" s="164"/>
      <c r="Q20" s="164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</row>
    <row r="21" spans="1:50" ht="23.25" x14ac:dyDescent="0.25">
      <c r="A21" s="474"/>
      <c r="B21" s="278" t="s">
        <v>198</v>
      </c>
      <c r="C21" s="279"/>
      <c r="D21" s="163" t="s">
        <v>326</v>
      </c>
      <c r="E21" s="163" t="s">
        <v>326</v>
      </c>
      <c r="F21" s="163" t="s">
        <v>326</v>
      </c>
      <c r="G21" s="163" t="s">
        <v>326</v>
      </c>
      <c r="H21" s="163"/>
      <c r="I21" s="163"/>
      <c r="J21" s="163"/>
      <c r="K21" s="163"/>
      <c r="L21" s="163"/>
      <c r="M21" s="164"/>
      <c r="N21" s="280"/>
      <c r="O21" s="163"/>
      <c r="P21" s="164"/>
      <c r="Q21" s="164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</row>
    <row r="22" spans="1:50" ht="24" thickBot="1" x14ac:dyDescent="0.3">
      <c r="A22" s="474"/>
      <c r="B22" s="287" t="s">
        <v>600</v>
      </c>
      <c r="C22" s="288"/>
      <c r="D22" s="168"/>
      <c r="E22" s="168" t="s">
        <v>326</v>
      </c>
      <c r="F22" s="168" t="s">
        <v>326</v>
      </c>
      <c r="G22" s="168" t="s">
        <v>326</v>
      </c>
      <c r="H22" s="168" t="s">
        <v>326</v>
      </c>
      <c r="I22" s="168"/>
      <c r="J22" s="168"/>
      <c r="K22" s="168" t="s">
        <v>326</v>
      </c>
      <c r="L22" s="168"/>
      <c r="M22" s="169"/>
      <c r="N22" s="289"/>
      <c r="O22" s="168"/>
      <c r="P22" s="169"/>
      <c r="Q22" s="169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</row>
    <row r="23" spans="1:50" ht="7.5" customHeight="1" thickBot="1" x14ac:dyDescent="0.3">
      <c r="A23" s="290"/>
      <c r="B23" s="291"/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3"/>
      <c r="N23" s="291"/>
      <c r="O23" s="292"/>
      <c r="P23" s="293"/>
      <c r="Q23" s="293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</row>
    <row r="24" spans="1:50" ht="23.25" x14ac:dyDescent="0.25">
      <c r="A24" s="462" t="s">
        <v>601</v>
      </c>
      <c r="B24" s="294" t="s">
        <v>340</v>
      </c>
      <c r="C24" s="276" t="s">
        <v>326</v>
      </c>
      <c r="D24" s="160" t="s">
        <v>326</v>
      </c>
      <c r="E24" s="160"/>
      <c r="F24" s="160"/>
      <c r="G24" s="160"/>
      <c r="H24" s="160" t="s">
        <v>326</v>
      </c>
      <c r="I24" s="160" t="s">
        <v>326</v>
      </c>
      <c r="J24" s="160"/>
      <c r="K24" s="160"/>
      <c r="L24" s="160"/>
      <c r="M24" s="161"/>
      <c r="N24" s="277" t="s">
        <v>326</v>
      </c>
      <c r="O24" s="160" t="s">
        <v>326</v>
      </c>
      <c r="P24" s="161"/>
      <c r="Q24" s="161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</row>
    <row r="25" spans="1:50" ht="23.25" x14ac:dyDescent="0.25">
      <c r="A25" s="462"/>
      <c r="B25" s="295" t="s">
        <v>343</v>
      </c>
      <c r="C25" s="279"/>
      <c r="D25" s="163" t="s">
        <v>326</v>
      </c>
      <c r="E25" s="163"/>
      <c r="F25" s="163"/>
      <c r="G25" s="163"/>
      <c r="H25" s="163" t="s">
        <v>326</v>
      </c>
      <c r="I25" s="163" t="s">
        <v>326</v>
      </c>
      <c r="J25" s="163"/>
      <c r="K25" s="163"/>
      <c r="L25" s="163"/>
      <c r="M25" s="164"/>
      <c r="N25" s="296" t="s">
        <v>326</v>
      </c>
      <c r="O25" s="163"/>
      <c r="P25" s="164"/>
      <c r="Q25" s="164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</row>
    <row r="26" spans="1:50" ht="23.25" x14ac:dyDescent="0.25">
      <c r="A26" s="462"/>
      <c r="B26" s="295" t="s">
        <v>342</v>
      </c>
      <c r="C26" s="279"/>
      <c r="D26" s="163" t="s">
        <v>326</v>
      </c>
      <c r="E26" s="163"/>
      <c r="F26" s="163"/>
      <c r="G26" s="163"/>
      <c r="H26" s="163" t="s">
        <v>326</v>
      </c>
      <c r="I26" s="163" t="s">
        <v>326</v>
      </c>
      <c r="J26" s="163"/>
      <c r="K26" s="163"/>
      <c r="L26" s="163"/>
      <c r="M26" s="164"/>
      <c r="N26" s="280" t="s">
        <v>326</v>
      </c>
      <c r="O26" s="163"/>
      <c r="P26" s="164"/>
      <c r="Q26" s="164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</row>
    <row r="27" spans="1:50" ht="23.25" x14ac:dyDescent="0.25">
      <c r="A27" s="462"/>
      <c r="B27" s="295" t="s">
        <v>341</v>
      </c>
      <c r="C27" s="279"/>
      <c r="D27" s="163" t="s">
        <v>326</v>
      </c>
      <c r="E27" s="163"/>
      <c r="F27" s="163"/>
      <c r="G27" s="163"/>
      <c r="H27" s="163" t="s">
        <v>326</v>
      </c>
      <c r="I27" s="163" t="s">
        <v>326</v>
      </c>
      <c r="J27" s="163"/>
      <c r="K27" s="163"/>
      <c r="L27" s="163"/>
      <c r="M27" s="164"/>
      <c r="N27" s="296" t="s">
        <v>326</v>
      </c>
      <c r="O27" s="163"/>
      <c r="P27" s="164"/>
      <c r="Q27" s="164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</row>
    <row r="28" spans="1:50" ht="23.25" x14ac:dyDescent="0.25">
      <c r="A28" s="462"/>
      <c r="B28" s="295" t="s">
        <v>344</v>
      </c>
      <c r="C28" s="279"/>
      <c r="D28" s="163" t="s">
        <v>326</v>
      </c>
      <c r="E28" s="163"/>
      <c r="F28" s="163"/>
      <c r="G28" s="163"/>
      <c r="H28" s="163"/>
      <c r="I28" s="163"/>
      <c r="J28" s="163"/>
      <c r="K28" s="163"/>
      <c r="L28" s="163"/>
      <c r="M28" s="164"/>
      <c r="N28" s="280" t="s">
        <v>326</v>
      </c>
      <c r="O28" s="163"/>
      <c r="P28" s="164"/>
      <c r="Q28" s="164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</row>
    <row r="29" spans="1:50" ht="23.25" x14ac:dyDescent="0.25">
      <c r="A29" s="462"/>
      <c r="B29" s="295" t="s">
        <v>327</v>
      </c>
      <c r="C29" s="279"/>
      <c r="D29" s="163" t="s">
        <v>326</v>
      </c>
      <c r="E29" s="163"/>
      <c r="F29" s="163"/>
      <c r="G29" s="163"/>
      <c r="H29" s="163" t="s">
        <v>326</v>
      </c>
      <c r="I29" s="163"/>
      <c r="J29" s="163"/>
      <c r="K29" s="163"/>
      <c r="L29" s="163"/>
      <c r="M29" s="164"/>
      <c r="N29" s="296" t="s">
        <v>326</v>
      </c>
      <c r="O29" s="163"/>
      <c r="P29" s="164"/>
      <c r="Q29" s="164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</row>
    <row r="30" spans="1:50" ht="23.25" x14ac:dyDescent="0.25">
      <c r="A30" s="462"/>
      <c r="B30" s="295" t="s">
        <v>328</v>
      </c>
      <c r="C30" s="279"/>
      <c r="D30" s="163" t="s">
        <v>326</v>
      </c>
      <c r="E30" s="163"/>
      <c r="F30" s="163"/>
      <c r="G30" s="163"/>
      <c r="H30" s="163" t="s">
        <v>326</v>
      </c>
      <c r="I30" s="163"/>
      <c r="J30" s="163"/>
      <c r="K30" s="163"/>
      <c r="L30" s="163"/>
      <c r="M30" s="164"/>
      <c r="N30" s="280" t="s">
        <v>326</v>
      </c>
      <c r="O30" s="163"/>
      <c r="P30" s="164"/>
      <c r="Q30" s="164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</row>
    <row r="31" spans="1:50" ht="23.25" x14ac:dyDescent="0.25">
      <c r="A31" s="462"/>
      <c r="B31" s="295" t="s">
        <v>329</v>
      </c>
      <c r="C31" s="279"/>
      <c r="D31" s="163" t="s">
        <v>326</v>
      </c>
      <c r="E31" s="163"/>
      <c r="F31" s="163"/>
      <c r="G31" s="163"/>
      <c r="H31" s="163" t="s">
        <v>326</v>
      </c>
      <c r="I31" s="163"/>
      <c r="J31" s="163"/>
      <c r="K31" s="163"/>
      <c r="L31" s="163"/>
      <c r="M31" s="164"/>
      <c r="N31" s="296" t="s">
        <v>326</v>
      </c>
      <c r="O31" s="163"/>
      <c r="P31" s="164"/>
      <c r="Q31" s="164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</row>
    <row r="32" spans="1:50" ht="23.25" x14ac:dyDescent="0.25">
      <c r="A32" s="462"/>
      <c r="B32" s="295" t="s">
        <v>330</v>
      </c>
      <c r="C32" s="279"/>
      <c r="D32" s="163" t="s">
        <v>326</v>
      </c>
      <c r="E32" s="163"/>
      <c r="F32" s="163"/>
      <c r="G32" s="163"/>
      <c r="H32" s="163" t="s">
        <v>326</v>
      </c>
      <c r="I32" s="163"/>
      <c r="J32" s="163"/>
      <c r="K32" s="163"/>
      <c r="L32" s="163"/>
      <c r="M32" s="164"/>
      <c r="N32" s="280" t="s">
        <v>326</v>
      </c>
      <c r="O32" s="163"/>
      <c r="P32" s="164"/>
      <c r="Q32" s="164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</row>
    <row r="33" spans="1:50" ht="23.25" x14ac:dyDescent="0.25">
      <c r="A33" s="462"/>
      <c r="B33" s="295" t="s">
        <v>331</v>
      </c>
      <c r="C33" s="279"/>
      <c r="D33" s="163" t="s">
        <v>326</v>
      </c>
      <c r="E33" s="163"/>
      <c r="F33" s="163"/>
      <c r="G33" s="163"/>
      <c r="H33" s="163"/>
      <c r="I33" s="163"/>
      <c r="J33" s="163"/>
      <c r="K33" s="163"/>
      <c r="L33" s="163"/>
      <c r="M33" s="164"/>
      <c r="N33" s="296" t="s">
        <v>326</v>
      </c>
      <c r="O33" s="163"/>
      <c r="P33" s="164"/>
      <c r="Q33" s="164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</row>
    <row r="34" spans="1:50" ht="23.25" x14ac:dyDescent="0.25">
      <c r="A34" s="462"/>
      <c r="B34" s="295" t="s">
        <v>332</v>
      </c>
      <c r="C34" s="279"/>
      <c r="D34" s="163"/>
      <c r="E34" s="163"/>
      <c r="F34" s="163"/>
      <c r="G34" s="163"/>
      <c r="H34" s="163" t="s">
        <v>326</v>
      </c>
      <c r="I34" s="163"/>
      <c r="J34" s="163"/>
      <c r="K34" s="163"/>
      <c r="L34" s="163"/>
      <c r="M34" s="164"/>
      <c r="N34" s="280" t="s">
        <v>326</v>
      </c>
      <c r="O34" s="163"/>
      <c r="P34" s="164"/>
      <c r="Q34" s="164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</row>
    <row r="35" spans="1:50" ht="23.25" x14ac:dyDescent="0.25">
      <c r="A35" s="462"/>
      <c r="B35" s="295" t="s">
        <v>333</v>
      </c>
      <c r="C35" s="279"/>
      <c r="D35" s="163" t="s">
        <v>326</v>
      </c>
      <c r="E35" s="163"/>
      <c r="F35" s="163"/>
      <c r="G35" s="163"/>
      <c r="H35" s="163" t="s">
        <v>326</v>
      </c>
      <c r="I35" s="163"/>
      <c r="J35" s="163"/>
      <c r="K35" s="163"/>
      <c r="L35" s="163"/>
      <c r="M35" s="164"/>
      <c r="N35" s="296" t="s">
        <v>326</v>
      </c>
      <c r="O35" s="163"/>
      <c r="P35" s="164"/>
      <c r="Q35" s="164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</row>
    <row r="36" spans="1:50" ht="23.25" x14ac:dyDescent="0.25">
      <c r="A36" s="462"/>
      <c r="B36" s="297" t="s">
        <v>334</v>
      </c>
      <c r="C36" s="285"/>
      <c r="D36" s="163" t="s">
        <v>326</v>
      </c>
      <c r="E36" s="166"/>
      <c r="F36" s="166"/>
      <c r="G36" s="166"/>
      <c r="H36" s="166"/>
      <c r="I36" s="166"/>
      <c r="J36" s="166"/>
      <c r="K36" s="166"/>
      <c r="L36" s="166"/>
      <c r="M36" s="167"/>
      <c r="N36" s="280" t="s">
        <v>326</v>
      </c>
      <c r="O36" s="166"/>
      <c r="P36" s="167"/>
      <c r="Q36" s="167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</row>
    <row r="37" spans="1:50" ht="23.25" x14ac:dyDescent="0.25">
      <c r="A37" s="462"/>
      <c r="B37" s="295" t="s">
        <v>602</v>
      </c>
      <c r="C37" s="279"/>
      <c r="D37" s="163"/>
      <c r="E37" s="163"/>
      <c r="F37" s="163"/>
      <c r="G37" s="163"/>
      <c r="H37" s="163"/>
      <c r="I37" s="163"/>
      <c r="J37" s="163"/>
      <c r="K37" s="163"/>
      <c r="L37" s="163"/>
      <c r="M37" s="164"/>
      <c r="N37" s="296" t="s">
        <v>326</v>
      </c>
      <c r="O37" s="163"/>
      <c r="P37" s="164"/>
      <c r="Q37" s="164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</row>
    <row r="38" spans="1:50" ht="23.25" x14ac:dyDescent="0.25">
      <c r="A38" s="462"/>
      <c r="B38" s="295" t="s">
        <v>335</v>
      </c>
      <c r="C38" s="279"/>
      <c r="D38" s="163" t="s">
        <v>326</v>
      </c>
      <c r="E38" s="163"/>
      <c r="F38" s="163"/>
      <c r="G38" s="163"/>
      <c r="H38" s="163"/>
      <c r="I38" s="163"/>
      <c r="J38" s="163"/>
      <c r="K38" s="163"/>
      <c r="L38" s="163"/>
      <c r="M38" s="164"/>
      <c r="N38" s="280" t="s">
        <v>326</v>
      </c>
      <c r="O38" s="163"/>
      <c r="P38" s="164"/>
      <c r="Q38" s="164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</row>
    <row r="39" spans="1:50" ht="23.25" x14ac:dyDescent="0.25">
      <c r="A39" s="462"/>
      <c r="B39" s="295" t="s">
        <v>273</v>
      </c>
      <c r="C39" s="279" t="s">
        <v>326</v>
      </c>
      <c r="D39" s="163"/>
      <c r="E39" s="163"/>
      <c r="F39" s="163"/>
      <c r="G39" s="163"/>
      <c r="H39" s="163" t="s">
        <v>326</v>
      </c>
      <c r="I39" s="163"/>
      <c r="J39" s="163"/>
      <c r="K39" s="163"/>
      <c r="L39" s="163"/>
      <c r="M39" s="164"/>
      <c r="N39" s="298" t="s">
        <v>326</v>
      </c>
      <c r="O39" s="163"/>
      <c r="P39" s="164"/>
      <c r="Q39" s="164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</row>
    <row r="40" spans="1:50" ht="23.25" x14ac:dyDescent="0.25">
      <c r="A40" s="462"/>
      <c r="B40" s="295" t="s">
        <v>336</v>
      </c>
      <c r="C40" s="279"/>
      <c r="D40" s="163" t="s">
        <v>326</v>
      </c>
      <c r="E40" s="163"/>
      <c r="F40" s="163"/>
      <c r="G40" s="163"/>
      <c r="H40" s="163"/>
      <c r="I40" s="163"/>
      <c r="J40" s="163"/>
      <c r="K40" s="163"/>
      <c r="L40" s="163"/>
      <c r="M40" s="164"/>
      <c r="N40" s="280"/>
      <c r="O40" s="163"/>
      <c r="P40" s="164"/>
      <c r="Q40" s="164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</row>
    <row r="41" spans="1:50" ht="24" thickBot="1" x14ac:dyDescent="0.3">
      <c r="A41" s="462"/>
      <c r="B41" s="299" t="s">
        <v>603</v>
      </c>
      <c r="C41" s="300"/>
      <c r="D41" s="301" t="s">
        <v>326</v>
      </c>
      <c r="E41" s="301"/>
      <c r="F41" s="301"/>
      <c r="G41" s="301"/>
      <c r="H41" s="301"/>
      <c r="I41" s="301"/>
      <c r="J41" s="301"/>
      <c r="K41" s="301"/>
      <c r="L41" s="301"/>
      <c r="M41" s="302"/>
      <c r="N41" s="289"/>
      <c r="O41" s="168"/>
      <c r="P41" s="169"/>
      <c r="Q41" s="169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</row>
    <row r="42" spans="1:50" ht="7.9" customHeight="1" thickBot="1" x14ac:dyDescent="0.3">
      <c r="A42" s="303"/>
      <c r="B42" s="304"/>
      <c r="C42" s="291"/>
      <c r="D42" s="292"/>
      <c r="E42" s="292"/>
      <c r="F42" s="292"/>
      <c r="G42" s="292"/>
      <c r="H42" s="292"/>
      <c r="I42" s="292"/>
      <c r="J42" s="292"/>
      <c r="K42" s="292"/>
      <c r="L42" s="292"/>
      <c r="M42" s="293"/>
      <c r="N42" s="291"/>
      <c r="O42" s="292"/>
      <c r="P42" s="293"/>
      <c r="Q42" s="293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</row>
    <row r="43" spans="1:50" ht="26.25" thickBot="1" x14ac:dyDescent="0.3">
      <c r="A43" s="305" t="s">
        <v>604</v>
      </c>
      <c r="B43" s="306" t="s">
        <v>605</v>
      </c>
      <c r="C43" s="307"/>
      <c r="D43" s="308" t="s">
        <v>326</v>
      </c>
      <c r="E43" s="308" t="s">
        <v>326</v>
      </c>
      <c r="F43" s="308" t="s">
        <v>326</v>
      </c>
      <c r="G43" s="308" t="s">
        <v>326</v>
      </c>
      <c r="H43" s="308" t="s">
        <v>326</v>
      </c>
      <c r="I43" s="308" t="s">
        <v>326</v>
      </c>
      <c r="J43" s="308"/>
      <c r="K43" s="308"/>
      <c r="L43" s="308"/>
      <c r="M43" s="309"/>
      <c r="N43" s="310" t="s">
        <v>326</v>
      </c>
      <c r="O43" s="311" t="s">
        <v>326</v>
      </c>
      <c r="P43" s="312"/>
      <c r="Q43" s="312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</row>
    <row r="44" spans="1:50" ht="6.75" customHeight="1" thickBot="1" x14ac:dyDescent="0.3">
      <c r="A44" s="303"/>
      <c r="B44" s="313"/>
      <c r="C44" s="314"/>
      <c r="D44" s="315"/>
      <c r="E44" s="315"/>
      <c r="F44" s="315"/>
      <c r="G44" s="315"/>
      <c r="H44" s="315"/>
      <c r="I44" s="315"/>
      <c r="J44" s="315"/>
      <c r="K44" s="315"/>
      <c r="L44" s="315"/>
      <c r="M44" s="316"/>
      <c r="N44" s="314"/>
      <c r="O44" s="315"/>
      <c r="P44" s="316"/>
      <c r="Q44" s="316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</row>
    <row r="45" spans="1:50" ht="23.25" x14ac:dyDescent="0.25">
      <c r="A45" s="462" t="s">
        <v>606</v>
      </c>
      <c r="B45" s="317" t="s">
        <v>347</v>
      </c>
      <c r="C45" s="318"/>
      <c r="D45" s="319" t="s">
        <v>326</v>
      </c>
      <c r="E45" s="319"/>
      <c r="F45" s="319"/>
      <c r="G45" s="319"/>
      <c r="H45" s="319" t="s">
        <v>326</v>
      </c>
      <c r="I45" s="319" t="s">
        <v>326</v>
      </c>
      <c r="J45" s="319"/>
      <c r="K45" s="319" t="s">
        <v>326</v>
      </c>
      <c r="L45" s="319"/>
      <c r="M45" s="320"/>
      <c r="N45" s="298"/>
      <c r="O45" s="319"/>
      <c r="P45" s="320" t="s">
        <v>326</v>
      </c>
      <c r="Q45" s="320" t="s">
        <v>326</v>
      </c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</row>
    <row r="46" spans="1:50" ht="23.25" x14ac:dyDescent="0.25">
      <c r="A46" s="462"/>
      <c r="B46" s="295" t="s">
        <v>338</v>
      </c>
      <c r="C46" s="321"/>
      <c r="D46" s="163" t="s">
        <v>326</v>
      </c>
      <c r="E46" s="163"/>
      <c r="F46" s="163"/>
      <c r="G46" s="163"/>
      <c r="H46" s="163" t="s">
        <v>326</v>
      </c>
      <c r="I46" s="163" t="s">
        <v>326</v>
      </c>
      <c r="J46" s="163"/>
      <c r="K46" s="163"/>
      <c r="L46" s="163"/>
      <c r="M46" s="164"/>
      <c r="N46" s="280"/>
      <c r="O46" s="163"/>
      <c r="P46" s="164" t="s">
        <v>326</v>
      </c>
      <c r="Q46" s="164" t="s">
        <v>326</v>
      </c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</row>
    <row r="47" spans="1:50" ht="23.25" x14ac:dyDescent="0.25">
      <c r="A47" s="462"/>
      <c r="B47" s="295" t="s">
        <v>339</v>
      </c>
      <c r="C47" s="321"/>
      <c r="D47" s="163" t="s">
        <v>326</v>
      </c>
      <c r="E47" s="163"/>
      <c r="F47" s="163"/>
      <c r="G47" s="163"/>
      <c r="H47" s="163" t="s">
        <v>326</v>
      </c>
      <c r="I47" s="163" t="s">
        <v>326</v>
      </c>
      <c r="J47" s="163"/>
      <c r="K47" s="163"/>
      <c r="L47" s="163"/>
      <c r="M47" s="164"/>
      <c r="N47" s="280"/>
      <c r="O47" s="163"/>
      <c r="P47" s="164" t="s">
        <v>326</v>
      </c>
      <c r="Q47" s="164" t="s">
        <v>326</v>
      </c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</row>
    <row r="48" spans="1:50" ht="24" thickBot="1" x14ac:dyDescent="0.3">
      <c r="A48" s="462"/>
      <c r="B48" s="322" t="s">
        <v>337</v>
      </c>
      <c r="C48" s="323"/>
      <c r="D48" s="168" t="s">
        <v>326</v>
      </c>
      <c r="E48" s="168"/>
      <c r="F48" s="168"/>
      <c r="G48" s="168"/>
      <c r="H48" s="168"/>
      <c r="I48" s="168"/>
      <c r="J48" s="168"/>
      <c r="K48" s="168"/>
      <c r="L48" s="168"/>
      <c r="M48" s="169"/>
      <c r="N48" s="289"/>
      <c r="O48" s="168"/>
      <c r="P48" s="169"/>
      <c r="Q48" s="169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</row>
    <row r="49" spans="2:31" ht="8.25" customHeight="1" thickBot="1" x14ac:dyDescent="0.3">
      <c r="B49" s="324"/>
      <c r="C49" s="324"/>
      <c r="D49" s="325"/>
      <c r="E49" s="325"/>
      <c r="F49" s="325"/>
      <c r="G49" s="325"/>
      <c r="H49" s="325"/>
      <c r="I49" s="325"/>
      <c r="J49" s="325"/>
      <c r="K49" s="325"/>
      <c r="L49" s="325"/>
      <c r="M49" s="326"/>
      <c r="N49" s="324"/>
      <c r="O49" s="325"/>
      <c r="P49" s="326"/>
      <c r="Q49" s="326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6"/>
    </row>
  </sheetData>
  <mergeCells count="8">
    <mergeCell ref="A24:A41"/>
    <mergeCell ref="A45:A48"/>
    <mergeCell ref="N5:Q5"/>
    <mergeCell ref="A1:A5"/>
    <mergeCell ref="B2:D2"/>
    <mergeCell ref="B3:D3"/>
    <mergeCell ref="C5:M5"/>
    <mergeCell ref="A7:A22"/>
  </mergeCells>
  <pageMargins left="0.11811023622047245" right="0.11811023622047245" top="0" bottom="0" header="0.31496062992125984" footer="0.31496062992125984"/>
  <pageSetup paperSize="9" scale="60" orientation="landscape" r:id="rId1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2"/>
  <sheetViews>
    <sheetView zoomScaleNormal="100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ColWidth="9.140625" defaultRowHeight="15" x14ac:dyDescent="0.25"/>
  <cols>
    <col min="1" max="1" width="5.28515625" style="10" customWidth="1"/>
    <col min="2" max="2" width="64.140625" style="10" customWidth="1"/>
    <col min="3" max="3" width="11.42578125" style="147" customWidth="1"/>
    <col min="4" max="4" width="11.28515625" style="147" customWidth="1"/>
    <col min="5" max="5" width="13.140625" style="147" customWidth="1"/>
    <col min="6" max="6" width="12" style="147" customWidth="1"/>
    <col min="7" max="7" width="8" style="147" customWidth="1"/>
    <col min="8" max="8" width="12.7109375" style="147" customWidth="1"/>
    <col min="9" max="9" width="13" style="147" customWidth="1"/>
    <col min="10" max="10" width="10.7109375" style="147" customWidth="1"/>
    <col min="11" max="11" width="16" style="147" customWidth="1"/>
    <col min="12" max="12" width="11.7109375" style="147" customWidth="1"/>
    <col min="13" max="13" width="15.7109375" style="147" customWidth="1"/>
    <col min="14" max="28" width="20.42578125" style="147" customWidth="1"/>
    <col min="29" max="16384" width="9.140625" style="10"/>
  </cols>
  <sheetData>
    <row r="1" spans="1:28" s="12" customFormat="1" ht="22.5" customHeight="1" x14ac:dyDescent="0.25">
      <c r="B1" s="213" t="s">
        <v>365</v>
      </c>
      <c r="C1" s="482">
        <f>'Registro del Trattamento_ospita'!C3</f>
        <v>0</v>
      </c>
      <c r="D1" s="483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s="118" customFormat="1" ht="23.25" x14ac:dyDescent="0.25">
      <c r="B2" s="484" t="s">
        <v>364</v>
      </c>
      <c r="C2" s="467"/>
      <c r="D2" s="467"/>
      <c r="E2" s="145"/>
      <c r="F2" s="145"/>
      <c r="G2" s="145"/>
      <c r="H2" s="145"/>
      <c r="I2" s="170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</row>
    <row r="3" spans="1:28" s="12" customFormat="1" ht="24" thickBot="1" x14ac:dyDescent="0.3">
      <c r="B3" s="485" t="s">
        <v>348</v>
      </c>
      <c r="C3" s="469"/>
      <c r="D3" s="469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</row>
    <row r="4" spans="1:28" s="12" customFormat="1" ht="24" thickBot="1" x14ac:dyDescent="0.3">
      <c r="B4" s="338"/>
      <c r="C4" s="478" t="s">
        <v>584</v>
      </c>
      <c r="D4" s="479"/>
      <c r="E4" s="479"/>
      <c r="F4" s="479"/>
      <c r="G4" s="479"/>
      <c r="H4" s="480"/>
      <c r="I4" s="481"/>
      <c r="J4" s="463" t="s">
        <v>585</v>
      </c>
      <c r="K4" s="464"/>
      <c r="L4" s="464"/>
      <c r="M4" s="465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</row>
    <row r="5" spans="1:28" s="13" customFormat="1" ht="66" customHeight="1" thickBot="1" x14ac:dyDescent="0.3">
      <c r="A5" s="344"/>
      <c r="B5" s="345" t="s">
        <v>99</v>
      </c>
      <c r="C5" s="346" t="s">
        <v>586</v>
      </c>
      <c r="D5" s="346" t="s">
        <v>322</v>
      </c>
      <c r="E5" s="346" t="s">
        <v>345</v>
      </c>
      <c r="F5" s="347" t="s">
        <v>346</v>
      </c>
      <c r="G5" s="348" t="s">
        <v>611</v>
      </c>
      <c r="H5" s="343" t="s">
        <v>324</v>
      </c>
      <c r="I5" s="339" t="s">
        <v>349</v>
      </c>
      <c r="J5" s="335" t="s">
        <v>361</v>
      </c>
      <c r="K5" s="336" t="s">
        <v>362</v>
      </c>
      <c r="L5" s="336" t="s">
        <v>363</v>
      </c>
      <c r="M5" s="337" t="s">
        <v>618</v>
      </c>
      <c r="N5" s="33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</row>
    <row r="6" spans="1:28" ht="33" customHeight="1" x14ac:dyDescent="0.25">
      <c r="A6" s="475" t="s">
        <v>620</v>
      </c>
      <c r="B6" s="294" t="s">
        <v>432</v>
      </c>
      <c r="C6" s="277"/>
      <c r="D6" s="160" t="s">
        <v>326</v>
      </c>
      <c r="E6" s="160" t="s">
        <v>326</v>
      </c>
      <c r="F6" s="330"/>
      <c r="G6" s="164"/>
      <c r="H6" s="159" t="s">
        <v>326</v>
      </c>
      <c r="I6" s="330"/>
      <c r="J6" s="277"/>
      <c r="K6" s="160"/>
      <c r="L6" s="160"/>
      <c r="M6" s="161"/>
      <c r="N6" s="159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1"/>
    </row>
    <row r="7" spans="1:28" ht="48.75" customHeight="1" x14ac:dyDescent="0.25">
      <c r="A7" s="476"/>
      <c r="B7" s="295" t="s">
        <v>433</v>
      </c>
      <c r="C7" s="280"/>
      <c r="D7" s="163" t="s">
        <v>326</v>
      </c>
      <c r="E7" s="163"/>
      <c r="F7" s="331"/>
      <c r="G7" s="164"/>
      <c r="H7" s="162"/>
      <c r="I7" s="331"/>
      <c r="J7" s="280"/>
      <c r="K7" s="163"/>
      <c r="L7" s="163"/>
      <c r="M7" s="164"/>
      <c r="N7" s="162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4"/>
    </row>
    <row r="8" spans="1:28" x14ac:dyDescent="0.25">
      <c r="A8" s="476"/>
      <c r="B8" s="295" t="s">
        <v>434</v>
      </c>
      <c r="C8" s="280"/>
      <c r="D8" s="163"/>
      <c r="E8" s="163"/>
      <c r="F8" s="331"/>
      <c r="G8" s="164"/>
      <c r="H8" s="162"/>
      <c r="I8" s="331"/>
      <c r="J8" s="280"/>
      <c r="K8" s="163"/>
      <c r="L8" s="163"/>
      <c r="M8" s="164"/>
      <c r="N8" s="162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4"/>
    </row>
    <row r="9" spans="1:28" ht="26.25" thickBot="1" x14ac:dyDescent="0.3">
      <c r="A9" s="477"/>
      <c r="B9" s="295" t="s">
        <v>435</v>
      </c>
      <c r="C9" s="280"/>
      <c r="D9" s="163"/>
      <c r="E9" s="163"/>
      <c r="F9" s="331"/>
      <c r="G9" s="164" t="s">
        <v>326</v>
      </c>
      <c r="H9" s="162"/>
      <c r="I9" s="331"/>
      <c r="J9" s="280"/>
      <c r="K9" s="163"/>
      <c r="L9" s="163"/>
      <c r="M9" s="164"/>
      <c r="N9" s="162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4"/>
    </row>
    <row r="10" spans="1:28" ht="7.5" customHeight="1" thickBot="1" x14ac:dyDescent="0.3">
      <c r="A10" s="349"/>
      <c r="B10" s="291"/>
      <c r="C10" s="291"/>
      <c r="D10" s="292"/>
      <c r="E10" s="292"/>
      <c r="F10" s="292"/>
      <c r="G10" s="350"/>
      <c r="H10" s="292"/>
      <c r="I10" s="292"/>
      <c r="J10" s="291"/>
      <c r="K10" s="292"/>
      <c r="L10" s="292"/>
      <c r="M10" s="293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3"/>
    </row>
    <row r="11" spans="1:28" ht="14.45" customHeight="1" x14ac:dyDescent="0.25">
      <c r="A11" s="475" t="s">
        <v>601</v>
      </c>
      <c r="B11" s="294" t="s">
        <v>340</v>
      </c>
      <c r="C11" s="277" t="s">
        <v>326</v>
      </c>
      <c r="D11" s="160" t="s">
        <v>326</v>
      </c>
      <c r="E11" s="160" t="s">
        <v>326</v>
      </c>
      <c r="F11" s="330" t="s">
        <v>326</v>
      </c>
      <c r="G11" s="164"/>
      <c r="H11" s="159"/>
      <c r="I11" s="330"/>
      <c r="J11" s="277"/>
      <c r="K11" s="160"/>
      <c r="L11" s="160"/>
      <c r="M11" s="161"/>
      <c r="N11" s="159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1"/>
    </row>
    <row r="12" spans="1:28" x14ac:dyDescent="0.25">
      <c r="A12" s="476"/>
      <c r="B12" s="295" t="s">
        <v>343</v>
      </c>
      <c r="C12" s="280"/>
      <c r="D12" s="163" t="s">
        <v>326</v>
      </c>
      <c r="E12" s="163" t="s">
        <v>326</v>
      </c>
      <c r="F12" s="331" t="s">
        <v>326</v>
      </c>
      <c r="G12" s="164"/>
      <c r="H12" s="162"/>
      <c r="I12" s="331"/>
      <c r="J12" s="280"/>
      <c r="K12" s="163"/>
      <c r="L12" s="163"/>
      <c r="M12" s="164"/>
      <c r="N12" s="162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4"/>
    </row>
    <row r="13" spans="1:28" x14ac:dyDescent="0.25">
      <c r="A13" s="476"/>
      <c r="B13" s="295" t="s">
        <v>342</v>
      </c>
      <c r="C13" s="280"/>
      <c r="D13" s="163" t="s">
        <v>326</v>
      </c>
      <c r="E13" s="163" t="s">
        <v>326</v>
      </c>
      <c r="F13" s="331" t="s">
        <v>326</v>
      </c>
      <c r="G13" s="164"/>
      <c r="H13" s="162"/>
      <c r="I13" s="331"/>
      <c r="J13" s="280"/>
      <c r="K13" s="163"/>
      <c r="L13" s="163"/>
      <c r="M13" s="164"/>
      <c r="N13" s="162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4"/>
    </row>
    <row r="14" spans="1:28" x14ac:dyDescent="0.25">
      <c r="A14" s="476"/>
      <c r="B14" s="295" t="s">
        <v>341</v>
      </c>
      <c r="C14" s="280"/>
      <c r="D14" s="163" t="s">
        <v>326</v>
      </c>
      <c r="E14" s="163" t="s">
        <v>326</v>
      </c>
      <c r="F14" s="331" t="s">
        <v>326</v>
      </c>
      <c r="G14" s="164"/>
      <c r="H14" s="162"/>
      <c r="I14" s="331"/>
      <c r="J14" s="280"/>
      <c r="K14" s="163"/>
      <c r="L14" s="163"/>
      <c r="M14" s="164"/>
      <c r="N14" s="162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4"/>
    </row>
    <row r="15" spans="1:28" x14ac:dyDescent="0.25">
      <c r="A15" s="476"/>
      <c r="B15" s="295" t="s">
        <v>344</v>
      </c>
      <c r="C15" s="280"/>
      <c r="D15" s="163" t="s">
        <v>326</v>
      </c>
      <c r="E15" s="163"/>
      <c r="F15" s="331" t="s">
        <v>326</v>
      </c>
      <c r="G15" s="164"/>
      <c r="H15" s="162"/>
      <c r="I15" s="331"/>
      <c r="J15" s="280"/>
      <c r="K15" s="163"/>
      <c r="L15" s="163"/>
      <c r="M15" s="164"/>
      <c r="N15" s="162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4"/>
    </row>
    <row r="16" spans="1:28" ht="25.5" x14ac:dyDescent="0.25">
      <c r="A16" s="476"/>
      <c r="B16" s="295" t="s">
        <v>327</v>
      </c>
      <c r="C16" s="280"/>
      <c r="D16" s="163" t="s">
        <v>326</v>
      </c>
      <c r="E16" s="163" t="s">
        <v>326</v>
      </c>
      <c r="F16" s="331" t="s">
        <v>326</v>
      </c>
      <c r="G16" s="164"/>
      <c r="H16" s="162"/>
      <c r="I16" s="331"/>
      <c r="J16" s="280"/>
      <c r="K16" s="163"/>
      <c r="L16" s="163"/>
      <c r="M16" s="164"/>
      <c r="N16" s="162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4"/>
    </row>
    <row r="17" spans="1:28" x14ac:dyDescent="0.25">
      <c r="A17" s="476"/>
      <c r="B17" s="295" t="s">
        <v>328</v>
      </c>
      <c r="C17" s="280"/>
      <c r="D17" s="163"/>
      <c r="E17" s="163" t="s">
        <v>326</v>
      </c>
      <c r="F17" s="331" t="s">
        <v>326</v>
      </c>
      <c r="G17" s="164"/>
      <c r="H17" s="162"/>
      <c r="I17" s="331"/>
      <c r="J17" s="280"/>
      <c r="K17" s="163"/>
      <c r="L17" s="163"/>
      <c r="M17" s="164"/>
      <c r="N17" s="162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4"/>
    </row>
    <row r="18" spans="1:28" x14ac:dyDescent="0.25">
      <c r="A18" s="476"/>
      <c r="B18" s="295" t="s">
        <v>329</v>
      </c>
      <c r="C18" s="280"/>
      <c r="D18" s="163"/>
      <c r="E18" s="163" t="s">
        <v>326</v>
      </c>
      <c r="F18" s="331" t="s">
        <v>326</v>
      </c>
      <c r="G18" s="164"/>
      <c r="H18" s="162"/>
      <c r="I18" s="331"/>
      <c r="J18" s="280"/>
      <c r="K18" s="163"/>
      <c r="L18" s="163"/>
      <c r="M18" s="164"/>
      <c r="N18" s="162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4"/>
    </row>
    <row r="19" spans="1:28" x14ac:dyDescent="0.25">
      <c r="A19" s="476"/>
      <c r="B19" s="295" t="s">
        <v>330</v>
      </c>
      <c r="C19" s="280"/>
      <c r="D19" s="163"/>
      <c r="E19" s="163" t="s">
        <v>326</v>
      </c>
      <c r="F19" s="331" t="s">
        <v>326</v>
      </c>
      <c r="G19" s="164"/>
      <c r="H19" s="162"/>
      <c r="I19" s="331"/>
      <c r="J19" s="280"/>
      <c r="K19" s="163"/>
      <c r="L19" s="163"/>
      <c r="M19" s="164"/>
      <c r="N19" s="162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4"/>
    </row>
    <row r="20" spans="1:28" x14ac:dyDescent="0.25">
      <c r="A20" s="476"/>
      <c r="B20" s="295" t="s">
        <v>331</v>
      </c>
      <c r="C20" s="280"/>
      <c r="D20" s="163" t="s">
        <v>326</v>
      </c>
      <c r="E20" s="163"/>
      <c r="F20" s="331" t="s">
        <v>326</v>
      </c>
      <c r="G20" s="164"/>
      <c r="H20" s="162"/>
      <c r="I20" s="331"/>
      <c r="J20" s="280"/>
      <c r="K20" s="163"/>
      <c r="L20" s="163"/>
      <c r="M20" s="164"/>
      <c r="N20" s="162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4"/>
    </row>
    <row r="21" spans="1:28" x14ac:dyDescent="0.25">
      <c r="A21" s="476"/>
      <c r="B21" s="295" t="s">
        <v>332</v>
      </c>
      <c r="C21" s="280"/>
      <c r="D21" s="163"/>
      <c r="E21" s="163" t="s">
        <v>326</v>
      </c>
      <c r="F21" s="331" t="s">
        <v>326</v>
      </c>
      <c r="G21" s="164"/>
      <c r="H21" s="162"/>
      <c r="I21" s="331"/>
      <c r="J21" s="280"/>
      <c r="K21" s="163"/>
      <c r="L21" s="163"/>
      <c r="M21" s="164"/>
      <c r="N21" s="162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4"/>
    </row>
    <row r="22" spans="1:28" x14ac:dyDescent="0.25">
      <c r="A22" s="476"/>
      <c r="B22" s="295" t="s">
        <v>333</v>
      </c>
      <c r="C22" s="280"/>
      <c r="D22" s="163" t="s">
        <v>326</v>
      </c>
      <c r="E22" s="163" t="s">
        <v>326</v>
      </c>
      <c r="F22" s="331" t="s">
        <v>326</v>
      </c>
      <c r="G22" s="164"/>
      <c r="H22" s="162"/>
      <c r="I22" s="331"/>
      <c r="J22" s="280"/>
      <c r="K22" s="163"/>
      <c r="L22" s="163"/>
      <c r="M22" s="164"/>
      <c r="N22" s="162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4"/>
    </row>
    <row r="23" spans="1:28" x14ac:dyDescent="0.25">
      <c r="A23" s="476"/>
      <c r="B23" s="297" t="s">
        <v>334</v>
      </c>
      <c r="C23" s="283"/>
      <c r="D23" s="166"/>
      <c r="E23" s="166"/>
      <c r="F23" s="332" t="s">
        <v>326</v>
      </c>
      <c r="G23" s="167"/>
      <c r="H23" s="165"/>
      <c r="I23" s="332"/>
      <c r="J23" s="283"/>
      <c r="K23" s="166"/>
      <c r="L23" s="166"/>
      <c r="M23" s="167"/>
      <c r="N23" s="165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7"/>
    </row>
    <row r="24" spans="1:28" x14ac:dyDescent="0.25">
      <c r="A24" s="476"/>
      <c r="B24" s="295" t="s">
        <v>335</v>
      </c>
      <c r="C24" s="280"/>
      <c r="D24" s="163" t="s">
        <v>326</v>
      </c>
      <c r="E24" s="163"/>
      <c r="F24" s="331" t="s">
        <v>326</v>
      </c>
      <c r="G24" s="164"/>
      <c r="H24" s="162"/>
      <c r="I24" s="331"/>
      <c r="J24" s="280"/>
      <c r="K24" s="163"/>
      <c r="L24" s="163"/>
      <c r="M24" s="164"/>
      <c r="N24" s="162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4"/>
    </row>
    <row r="25" spans="1:28" x14ac:dyDescent="0.25">
      <c r="A25" s="476"/>
      <c r="B25" s="295" t="s">
        <v>273</v>
      </c>
      <c r="C25" s="280"/>
      <c r="D25" s="163"/>
      <c r="E25" s="163" t="s">
        <v>326</v>
      </c>
      <c r="F25" s="331" t="s">
        <v>326</v>
      </c>
      <c r="G25" s="164"/>
      <c r="H25" s="162"/>
      <c r="I25" s="331"/>
      <c r="J25" s="280"/>
      <c r="K25" s="163"/>
      <c r="L25" s="163"/>
      <c r="M25" s="164"/>
      <c r="N25" s="162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4"/>
    </row>
    <row r="26" spans="1:28" ht="15.75" thickBot="1" x14ac:dyDescent="0.3">
      <c r="A26" s="477"/>
      <c r="B26" s="295" t="s">
        <v>336</v>
      </c>
      <c r="C26" s="280"/>
      <c r="D26" s="163" t="s">
        <v>326</v>
      </c>
      <c r="E26" s="163"/>
      <c r="F26" s="331"/>
      <c r="G26" s="164"/>
      <c r="H26" s="162"/>
      <c r="I26" s="331"/>
      <c r="J26" s="280"/>
      <c r="K26" s="163"/>
      <c r="L26" s="163"/>
      <c r="M26" s="164"/>
      <c r="N26" s="162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4"/>
    </row>
    <row r="27" spans="1:28" ht="3.75" customHeight="1" thickBot="1" x14ac:dyDescent="0.3">
      <c r="A27" s="349"/>
      <c r="B27" s="291"/>
      <c r="C27" s="291"/>
      <c r="D27" s="292"/>
      <c r="E27" s="292"/>
      <c r="F27" s="292"/>
      <c r="G27" s="350"/>
      <c r="H27" s="292"/>
      <c r="I27" s="292"/>
      <c r="J27" s="291"/>
      <c r="K27" s="292"/>
      <c r="L27" s="292"/>
      <c r="M27" s="293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3"/>
    </row>
    <row r="28" spans="1:28" x14ac:dyDescent="0.25">
      <c r="A28" s="475" t="s">
        <v>606</v>
      </c>
      <c r="B28" s="294" t="s">
        <v>347</v>
      </c>
      <c r="C28" s="277"/>
      <c r="D28" s="160"/>
      <c r="E28" s="160" t="s">
        <v>326</v>
      </c>
      <c r="F28" s="330"/>
      <c r="G28" s="164"/>
      <c r="H28" s="159"/>
      <c r="I28" s="330"/>
      <c r="J28" s="277"/>
      <c r="K28" s="160"/>
      <c r="L28" s="160"/>
      <c r="M28" s="161"/>
      <c r="N28" s="159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1"/>
    </row>
    <row r="29" spans="1:28" x14ac:dyDescent="0.25">
      <c r="A29" s="476"/>
      <c r="B29" s="295" t="s">
        <v>338</v>
      </c>
      <c r="C29" s="280"/>
      <c r="D29" s="163"/>
      <c r="E29" s="163" t="s">
        <v>326</v>
      </c>
      <c r="F29" s="331"/>
      <c r="G29" s="164"/>
      <c r="H29" s="162"/>
      <c r="I29" s="331"/>
      <c r="J29" s="280"/>
      <c r="K29" s="163"/>
      <c r="L29" s="163"/>
      <c r="M29" s="164"/>
      <c r="N29" s="162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4"/>
    </row>
    <row r="30" spans="1:28" x14ac:dyDescent="0.25">
      <c r="A30" s="476"/>
      <c r="B30" s="295" t="s">
        <v>339</v>
      </c>
      <c r="C30" s="280"/>
      <c r="D30" s="163"/>
      <c r="E30" s="163" t="s">
        <v>326</v>
      </c>
      <c r="F30" s="331"/>
      <c r="G30" s="164"/>
      <c r="H30" s="162"/>
      <c r="I30" s="331"/>
      <c r="J30" s="280"/>
      <c r="K30" s="163"/>
      <c r="L30" s="163"/>
      <c r="M30" s="164"/>
      <c r="N30" s="162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4"/>
    </row>
    <row r="31" spans="1:28" ht="15.75" thickBot="1" x14ac:dyDescent="0.3">
      <c r="A31" s="477"/>
      <c r="B31" s="322" t="s">
        <v>337</v>
      </c>
      <c r="C31" s="289"/>
      <c r="D31" s="168" t="s">
        <v>326</v>
      </c>
      <c r="E31" s="168"/>
      <c r="F31" s="333"/>
      <c r="G31" s="164"/>
      <c r="H31" s="329"/>
      <c r="I31" s="333"/>
      <c r="J31" s="289"/>
      <c r="K31" s="168"/>
      <c r="L31" s="168"/>
      <c r="M31" s="169"/>
      <c r="N31" s="329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9"/>
    </row>
    <row r="32" spans="1:28" ht="8.25" customHeight="1" thickBot="1" x14ac:dyDescent="0.3">
      <c r="A32" s="351"/>
      <c r="B32" s="324"/>
      <c r="C32" s="324"/>
      <c r="D32" s="325"/>
      <c r="E32" s="325"/>
      <c r="F32" s="325"/>
      <c r="G32" s="352"/>
      <c r="H32" s="325"/>
      <c r="I32" s="325"/>
      <c r="J32" s="324"/>
      <c r="K32" s="325"/>
      <c r="L32" s="325"/>
      <c r="M32" s="326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  <c r="AA32" s="325"/>
      <c r="AB32" s="326"/>
    </row>
  </sheetData>
  <mergeCells count="8">
    <mergeCell ref="C1:D1"/>
    <mergeCell ref="B2:D2"/>
    <mergeCell ref="B3:D3"/>
    <mergeCell ref="A6:A9"/>
    <mergeCell ref="A11:A26"/>
    <mergeCell ref="A28:A31"/>
    <mergeCell ref="C4:I4"/>
    <mergeCell ref="J4:M4"/>
  </mergeCells>
  <pageMargins left="0.11811023622047245" right="0.11811023622047245" top="0" bottom="0" header="0.31496062992125984" footer="0.31496062992125984"/>
  <pageSetup paperSize="9" scale="6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9</vt:i4>
      </vt:variant>
    </vt:vector>
  </HeadingPairs>
  <TitlesOfParts>
    <vt:vector size="19" baseType="lpstr">
      <vt:lpstr>data mapping</vt:lpstr>
      <vt:lpstr>rischi_tabella</vt:lpstr>
      <vt:lpstr>analisi del rischio_ospitalità</vt:lpstr>
      <vt:lpstr>analisi sistema info</vt:lpstr>
      <vt:lpstr>Registro del Trattamento_sc </vt:lpstr>
      <vt:lpstr>Registro del Trattamento_ospita</vt:lpstr>
      <vt:lpstr>Modulistica</vt:lpstr>
      <vt:lpstr>ALLEGATO A RUOLI</vt:lpstr>
      <vt:lpstr>ALLEGATO A RUOLI_ospit</vt:lpstr>
      <vt:lpstr>Tab. A Sogg. autorizzati</vt:lpstr>
      <vt:lpstr>'ALLEGATO A RUOLI'!Area_stampa</vt:lpstr>
      <vt:lpstr>'ALLEGATO A RUOLI_ospit'!Area_stampa</vt:lpstr>
      <vt:lpstr>'analisi del rischio_ospitalità'!Area_stampa</vt:lpstr>
      <vt:lpstr>'Registro del Trattamento_ospita'!Area_stampa</vt:lpstr>
      <vt:lpstr>'Registro del Trattamento_sc '!Area_stampa</vt:lpstr>
      <vt:lpstr>'Tab. A Sogg. autorizzati'!Area_stampa</vt:lpstr>
      <vt:lpstr>'analisi del rischio_ospitalità'!Titoli_stampa</vt:lpstr>
      <vt:lpstr>'Registro del Trattamento_ospita'!Titoli_stampa</vt:lpstr>
      <vt:lpstr>'Registro del Trattamento_sc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Sara</cp:lastModifiedBy>
  <cp:lastPrinted>2018-06-07T16:39:17Z</cp:lastPrinted>
  <dcterms:created xsi:type="dcterms:W3CDTF">2018-01-24T11:21:35Z</dcterms:created>
  <dcterms:modified xsi:type="dcterms:W3CDTF">2021-08-03T13:37:34Z</dcterms:modified>
</cp:coreProperties>
</file>